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2" i="1" l="1"/>
  <c r="AD12" i="1"/>
  <c r="AC12" i="1"/>
  <c r="AB12" i="1"/>
  <c r="AA12" i="1"/>
  <c r="Z12" i="1"/>
  <c r="Y12" i="1"/>
  <c r="X12" i="1"/>
  <c r="W12" i="1"/>
  <c r="V12" i="1"/>
  <c r="U12" i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L17" i="1" l="1"/>
  <c r="K17" i="1"/>
  <c r="M17" i="1"/>
  <c r="O12" i="1"/>
  <c r="O16" i="1" s="1"/>
  <c r="O19" i="1" s="1"/>
  <c r="M12" i="1" l="1"/>
  <c r="L12" i="1"/>
  <c r="K12" i="1"/>
  <c r="J12" i="1"/>
  <c r="I12" i="1"/>
  <c r="H12" i="1"/>
  <c r="H16" i="1" s="1"/>
  <c r="H19" i="1" s="1"/>
  <c r="G12" i="1"/>
  <c r="G16" i="1" s="1"/>
  <c r="G19" i="1" s="1"/>
  <c r="F12" i="1"/>
  <c r="F16" i="1" s="1"/>
  <c r="F19" i="1" s="1"/>
  <c r="E12" i="1"/>
  <c r="E16" i="1" s="1"/>
  <c r="D13" i="1" l="1"/>
  <c r="I16" i="1"/>
  <c r="I19" i="1" s="1"/>
  <c r="N19" i="1" s="1"/>
  <c r="N12" i="1"/>
  <c r="N16" i="1" s="1"/>
  <c r="L16" i="1"/>
  <c r="E19" i="1"/>
  <c r="K16" i="1"/>
  <c r="M16" i="1" l="1"/>
  <c r="L19" i="1"/>
  <c r="M19" i="1"/>
  <c r="K19" i="1"/>
</calcChain>
</file>

<file path=xl/sharedStrings.xml><?xml version="1.0" encoding="utf-8"?>
<sst xmlns="http://schemas.openxmlformats.org/spreadsheetml/2006/main" count="90" uniqueCount="64">
  <si>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</si>
  <si>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</si>
  <si>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</si>
  <si>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</si>
  <si>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</si>
  <si>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</si>
  <si>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</si>
  <si>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</si>
  <si>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</si>
  <si>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</si>
  <si>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</si>
  <si>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</si>
  <si>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</si>
  <si>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</si>
  <si>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</si>
  <si>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</si>
  <si>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</si>
  <si>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</si>
  <si>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</si>
  <si>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</si>
  <si>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</si>
  <si>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</si>
  <si>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</si>
  <si>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</si>
  <si>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</si>
  <si>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</si>
  <si>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</si>
  <si>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</si>
  <si>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</si>
  <si>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</si>
  <si>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</si>
  <si>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</si>
  <si>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</si>
  <si>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</si>
  <si>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</si>
  <si>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</si>
  <si>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</si>
  <si>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</si>
  <si>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</si>
  <si>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</si>
  <si>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KL - %</t>
  </si>
  <si>
    <t>suomensarja</t>
  </si>
  <si>
    <t>Lipottaret</t>
  </si>
  <si>
    <t>tyttöjen superpesis</t>
  </si>
  <si>
    <t>Lippo Juniorit</t>
  </si>
  <si>
    <t>Lippo Juniorit = Oulun Lippo Juniorit  (2003),  kasvattajaseura</t>
  </si>
  <si>
    <t>Lipottaret = Oulun Lipottaret  (2014)</t>
  </si>
  <si>
    <t>7.</t>
  </si>
  <si>
    <t>play off</t>
  </si>
  <si>
    <t>23.05. 2017  Kirittäret - Lipottaret 1-2  (3-0, 0-3, 1-3)</t>
  </si>
  <si>
    <t xml:space="preserve">  20 v   4 kk 21 pv</t>
  </si>
  <si>
    <t>2.  ottelu</t>
  </si>
  <si>
    <t>4.  ottelu</t>
  </si>
  <si>
    <t>25.05. 2017  Lipottaret - Pesä Ysit  2-0  (4-0, 6-1)</t>
  </si>
  <si>
    <t xml:space="preserve">  20 v   4 kk 23 pv</t>
  </si>
  <si>
    <t>07.06. 2017  KPK - Lipottaret  0-2  (1-5, 1-15)</t>
  </si>
  <si>
    <t xml:space="preserve">  20 v   5 kk   5 pv</t>
  </si>
  <si>
    <t>Nea Linden</t>
  </si>
  <si>
    <t>25.7.1996   Kuusankoski</t>
  </si>
  <si>
    <t>TyTe</t>
  </si>
  <si>
    <t>TyTe = Tyrnävän Tempaus  (1922)</t>
  </si>
  <si>
    <t>9.</t>
  </si>
  <si>
    <t>24.  ottelu</t>
  </si>
  <si>
    <t>29.07. 2018  Lipottaret - LaVe  2-0  (11-4, 7-4)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</si>
</sst>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left"/>
    </xf>
    <xf numFmtId="165" fontId="1" fillId="10" borderId="3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7" customWidth="1"/>
    <col min="4" max="4" width="15.5703125" style="78" customWidth="1"/>
    <col min="5" max="12" width="5.7109375" style="78" customWidth="1"/>
    <col min="13" max="13" width="6.28515625" style="78" customWidth="1"/>
    <col min="14" max="14" width="8.42578125" style="78" customWidth="1"/>
    <col min="15" max="15" width="0.5703125" style="78" customWidth="1"/>
    <col min="16" max="23" width="5.7109375" style="7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57</v>
      </c>
      <c r="C1" s="2"/>
      <c r="D1" s="3"/>
      <c r="E1" s="4" t="s">
        <v>58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0">
        <v>2012</v>
      </c>
      <c r="C4" s="80"/>
      <c r="D4" s="81" t="s">
        <v>44</v>
      </c>
      <c r="E4" s="80"/>
      <c r="F4" s="82" t="s">
        <v>41</v>
      </c>
      <c r="G4" s="83"/>
      <c r="H4" s="84"/>
      <c r="I4" s="80"/>
      <c r="J4" s="80"/>
      <c r="K4" s="80"/>
      <c r="L4" s="80"/>
      <c r="M4" s="80"/>
      <c r="N4" s="85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9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2013</v>
      </c>
      <c r="C5" s="87"/>
      <c r="D5" s="88" t="s">
        <v>44</v>
      </c>
      <c r="E5" s="87"/>
      <c r="F5" s="89" t="s">
        <v>43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9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2014</v>
      </c>
      <c r="C6" s="80"/>
      <c r="D6" s="81" t="s">
        <v>44</v>
      </c>
      <c r="E6" s="80"/>
      <c r="F6" s="82" t="s">
        <v>41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9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2015</v>
      </c>
      <c r="C7" s="80"/>
      <c r="D7" s="81" t="s">
        <v>42</v>
      </c>
      <c r="E7" s="80"/>
      <c r="F7" s="82" t="s">
        <v>41</v>
      </c>
      <c r="G7" s="83"/>
      <c r="H7" s="84"/>
      <c r="I7" s="80"/>
      <c r="J7" s="80"/>
      <c r="K7" s="80"/>
      <c r="L7" s="80"/>
      <c r="M7" s="80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9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95">
        <v>2016</v>
      </c>
      <c r="C8" s="95"/>
      <c r="D8" s="96" t="s">
        <v>42</v>
      </c>
      <c r="E8" s="95"/>
      <c r="F8" s="97"/>
      <c r="G8" s="99"/>
      <c r="H8" s="93"/>
      <c r="I8" s="95"/>
      <c r="J8" s="95"/>
      <c r="K8" s="95"/>
      <c r="L8" s="95"/>
      <c r="M8" s="95"/>
      <c r="N8" s="98"/>
      <c r="O8" s="94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9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95">
        <v>2017</v>
      </c>
      <c r="C9" s="95"/>
      <c r="D9" s="96" t="s">
        <v>59</v>
      </c>
      <c r="E9" s="95"/>
      <c r="F9" s="97"/>
      <c r="G9" s="99"/>
      <c r="H9" s="93"/>
      <c r="I9" s="95"/>
      <c r="J9" s="95"/>
      <c r="K9" s="95"/>
      <c r="L9" s="95"/>
      <c r="M9" s="95"/>
      <c r="N9" s="98"/>
      <c r="O9" s="94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9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2017</v>
      </c>
      <c r="C10" s="27" t="s">
        <v>47</v>
      </c>
      <c r="D10" s="30" t="s">
        <v>42</v>
      </c>
      <c r="E10" s="27">
        <v>5</v>
      </c>
      <c r="F10" s="27">
        <v>0</v>
      </c>
      <c r="G10" s="27">
        <v>1</v>
      </c>
      <c r="H10" s="27">
        <v>4</v>
      </c>
      <c r="I10" s="27">
        <v>8</v>
      </c>
      <c r="J10" s="27">
        <v>6</v>
      </c>
      <c r="K10" s="27">
        <v>1</v>
      </c>
      <c r="L10" s="27">
        <v>0</v>
      </c>
      <c r="M10" s="27">
        <v>1</v>
      </c>
      <c r="N10" s="31">
        <v>0.3478</v>
      </c>
      <c r="O10" s="86">
        <v>93</v>
      </c>
      <c r="P10" s="27">
        <v>3</v>
      </c>
      <c r="Q10" s="27">
        <v>0</v>
      </c>
      <c r="R10" s="27">
        <v>0</v>
      </c>
      <c r="S10" s="27">
        <v>0</v>
      </c>
      <c r="T10" s="27">
        <v>6</v>
      </c>
      <c r="U10" s="28"/>
      <c r="V10" s="28"/>
      <c r="W10" s="28"/>
      <c r="X10" s="28"/>
      <c r="Y10" s="28"/>
      <c r="Z10" s="27"/>
      <c r="AA10" s="27"/>
      <c r="AB10" s="29"/>
      <c r="AC10" s="27"/>
      <c r="AD10" s="27"/>
      <c r="AE10" s="27"/>
      <c r="AF10" s="14" t="s">
        <v>48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2018</v>
      </c>
      <c r="C11" s="27" t="s">
        <v>61</v>
      </c>
      <c r="D11" s="30" t="s">
        <v>42</v>
      </c>
      <c r="E11" s="27">
        <v>22</v>
      </c>
      <c r="F11" s="27">
        <v>1</v>
      </c>
      <c r="G11" s="27">
        <v>5</v>
      </c>
      <c r="H11" s="27">
        <v>5</v>
      </c>
      <c r="I11" s="27">
        <v>41</v>
      </c>
      <c r="J11" s="27">
        <v>17</v>
      </c>
      <c r="K11" s="27">
        <v>12</v>
      </c>
      <c r="L11" s="27">
        <v>6</v>
      </c>
      <c r="M11" s="27">
        <v>6</v>
      </c>
      <c r="N11" s="31">
        <v>0.39040000000000002</v>
      </c>
      <c r="O11" s="86">
        <v>105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9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SUM(E6:E11)</f>
        <v>27</v>
      </c>
      <c r="F12" s="19">
        <f t="shared" si="0"/>
        <v>1</v>
      </c>
      <c r="G12" s="19">
        <f t="shared" si="0"/>
        <v>6</v>
      </c>
      <c r="H12" s="19">
        <f t="shared" si="0"/>
        <v>9</v>
      </c>
      <c r="I12" s="19">
        <f t="shared" si="0"/>
        <v>49</v>
      </c>
      <c r="J12" s="19">
        <f t="shared" si="0"/>
        <v>23</v>
      </c>
      <c r="K12" s="19">
        <f t="shared" si="0"/>
        <v>13</v>
      </c>
      <c r="L12" s="19">
        <f t="shared" si="0"/>
        <v>6</v>
      </c>
      <c r="M12" s="19">
        <f t="shared" si="0"/>
        <v>7</v>
      </c>
      <c r="N12" s="32">
        <f>PRODUCT(I12/O12)</f>
        <v>0.24747474747474749</v>
      </c>
      <c r="O12" s="33">
        <f>SUM(O1:O11)</f>
        <v>198</v>
      </c>
      <c r="P12" s="19">
        <f t="shared" ref="P12:AE12" si="1">SUM(P6:P11)</f>
        <v>3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6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0" t="s">
        <v>2</v>
      </c>
      <c r="C13" s="34"/>
      <c r="D13" s="35">
        <f>SUM(F12:H12)+((I12-F12-G12)/3)+(E12/3)+(Z12*25)+(AA12*25)+(AB12*10)+(AC12*25)+(AD12*20)+(AE12*15)</f>
        <v>39</v>
      </c>
      <c r="E13" s="1"/>
      <c r="F13" s="1"/>
      <c r="G13" s="1"/>
      <c r="H13" s="1"/>
      <c r="I13" s="1"/>
      <c r="J13" s="1"/>
      <c r="K13" s="1"/>
      <c r="L13" s="1"/>
      <c r="M13" s="1"/>
      <c r="N13" s="36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7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6"/>
      <c r="O14" s="38"/>
      <c r="P14" s="1"/>
      <c r="Q14" s="39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40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1"/>
      <c r="D15" s="41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2" t="s">
        <v>40</v>
      </c>
      <c r="O15" s="25"/>
      <c r="P15" s="42" t="s">
        <v>33</v>
      </c>
      <c r="Q15" s="13"/>
      <c r="R15" s="13"/>
      <c r="S15" s="13"/>
      <c r="T15" s="43"/>
      <c r="U15" s="43"/>
      <c r="V15" s="43"/>
      <c r="W15" s="43"/>
      <c r="X15" s="43"/>
      <c r="Y15" s="13"/>
      <c r="Z15" s="13"/>
      <c r="AA15" s="13"/>
      <c r="AB15" s="13"/>
      <c r="AC15" s="13"/>
      <c r="AD15" s="13"/>
      <c r="AE15" s="13"/>
      <c r="AF15" s="4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2" t="s">
        <v>17</v>
      </c>
      <c r="C16" s="13"/>
      <c r="D16" s="45"/>
      <c r="E16" s="27">
        <f>PRODUCT(E12)</f>
        <v>27</v>
      </c>
      <c r="F16" s="27">
        <f>PRODUCT(F12)</f>
        <v>1</v>
      </c>
      <c r="G16" s="27">
        <f>PRODUCT(G12)</f>
        <v>6</v>
      </c>
      <c r="H16" s="27">
        <f>PRODUCT(H12)</f>
        <v>9</v>
      </c>
      <c r="I16" s="27">
        <f>PRODUCT(I12)</f>
        <v>49</v>
      </c>
      <c r="J16" s="1"/>
      <c r="K16" s="46">
        <f>PRODUCT((F16+G16)/E16)</f>
        <v>0.25925925925925924</v>
      </c>
      <c r="L16" s="46">
        <f>PRODUCT(H16/E16)</f>
        <v>0.33333333333333331</v>
      </c>
      <c r="M16" s="46">
        <f>PRODUCT(I16/E16)</f>
        <v>1.8148148148148149</v>
      </c>
      <c r="N16" s="79">
        <f>PRODUCT(N12)</f>
        <v>0.24747474747474749</v>
      </c>
      <c r="O16" s="25">
        <f>PRODUCT(O12)</f>
        <v>198</v>
      </c>
      <c r="P16" s="47" t="s">
        <v>34</v>
      </c>
      <c r="Q16" s="48"/>
      <c r="R16" s="48"/>
      <c r="S16" s="49" t="s">
        <v>49</v>
      </c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50" t="s">
        <v>38</v>
      </c>
      <c r="AE16" s="50"/>
      <c r="AF16" s="51" t="s">
        <v>50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PRODUCT(P12)</f>
        <v>3</v>
      </c>
      <c r="F17" s="27">
        <f>PRODUCT(Q12)</f>
        <v>0</v>
      </c>
      <c r="G17" s="27">
        <f>PRODUCT(R12)</f>
        <v>0</v>
      </c>
      <c r="H17" s="27">
        <f>PRODUCT(S12)</f>
        <v>0</v>
      </c>
      <c r="I17" s="27">
        <f>PRODUCT(T12)</f>
        <v>6</v>
      </c>
      <c r="J17" s="1"/>
      <c r="K17" s="46">
        <f>PRODUCT((F17+G17)/E17)</f>
        <v>0</v>
      </c>
      <c r="L17" s="46">
        <f>PRODUCT(H17/E17)</f>
        <v>0</v>
      </c>
      <c r="M17" s="46">
        <f>PRODUCT(I17/E17)</f>
        <v>2</v>
      </c>
      <c r="N17" s="31">
        <f>PRODUCT(I17/O17)</f>
        <v>0.42857142857142855</v>
      </c>
      <c r="O17" s="25">
        <v>14</v>
      </c>
      <c r="P17" s="55" t="s">
        <v>35</v>
      </c>
      <c r="Q17" s="56"/>
      <c r="R17" s="56"/>
      <c r="S17" s="57" t="s">
        <v>53</v>
      </c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 t="s">
        <v>51</v>
      </c>
      <c r="AE17" s="58"/>
      <c r="AF17" s="59" t="s">
        <v>54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0" t="s">
        <v>19</v>
      </c>
      <c r="C18" s="61"/>
      <c r="D18" s="62"/>
      <c r="E18" s="28"/>
      <c r="F18" s="28"/>
      <c r="G18" s="28"/>
      <c r="H18" s="28"/>
      <c r="I18" s="28"/>
      <c r="J18" s="1"/>
      <c r="K18" s="63"/>
      <c r="L18" s="63"/>
      <c r="M18" s="63"/>
      <c r="N18" s="64"/>
      <c r="O18" s="25"/>
      <c r="P18" s="55" t="s">
        <v>36</v>
      </c>
      <c r="Q18" s="56"/>
      <c r="R18" s="56"/>
      <c r="S18" s="57" t="s">
        <v>55</v>
      </c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8" t="s">
        <v>52</v>
      </c>
      <c r="AE18" s="58"/>
      <c r="AF18" s="59" t="s">
        <v>56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5" t="s">
        <v>20</v>
      </c>
      <c r="C19" s="66"/>
      <c r="D19" s="67"/>
      <c r="E19" s="19">
        <f>SUM(E16:E18)</f>
        <v>30</v>
      </c>
      <c r="F19" s="19">
        <f>SUM(F16:F18)</f>
        <v>1</v>
      </c>
      <c r="G19" s="19">
        <f>SUM(G16:G18)</f>
        <v>6</v>
      </c>
      <c r="H19" s="19">
        <f>SUM(H16:H18)</f>
        <v>9</v>
      </c>
      <c r="I19" s="19">
        <f>SUM(I16:I18)</f>
        <v>55</v>
      </c>
      <c r="J19" s="1"/>
      <c r="K19" s="68">
        <f>PRODUCT((F19+G19)/E19)</f>
        <v>0.23333333333333334</v>
      </c>
      <c r="L19" s="68">
        <f>PRODUCT(H19/E19)</f>
        <v>0.3</v>
      </c>
      <c r="M19" s="68">
        <f>PRODUCT(I19/E19)</f>
        <v>1.8333333333333333</v>
      </c>
      <c r="N19" s="32">
        <f>PRODUCT(I19/O19)</f>
        <v>0.25943396226415094</v>
      </c>
      <c r="O19" s="25">
        <f>SUM(O16:O18)</f>
        <v>212</v>
      </c>
      <c r="P19" s="69" t="s">
        <v>37</v>
      </c>
      <c r="Q19" s="70"/>
      <c r="R19" s="70"/>
      <c r="S19" s="71" t="s">
        <v>63</v>
      </c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2" t="s">
        <v>62</v>
      </c>
      <c r="AE19" s="72"/>
      <c r="AF19" s="73" t="s">
        <v>56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7"/>
      <c r="C20" s="37"/>
      <c r="D20" s="37"/>
      <c r="E20" s="37"/>
      <c r="F20" s="37"/>
      <c r="G20" s="37"/>
      <c r="H20" s="37"/>
      <c r="I20" s="37"/>
      <c r="J20" s="1"/>
      <c r="K20" s="37"/>
      <c r="L20" s="37"/>
      <c r="M20" s="37"/>
      <c r="N20" s="36"/>
      <c r="O20" s="25"/>
      <c r="P20" s="1"/>
      <c r="Q20" s="39"/>
      <c r="R20" s="1"/>
      <c r="S20" s="1"/>
      <c r="T20" s="25"/>
      <c r="U20" s="25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39</v>
      </c>
      <c r="C21" s="1"/>
      <c r="D21" s="1" t="s">
        <v>45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5"/>
      <c r="P21" s="1"/>
      <c r="Q21" s="39"/>
      <c r="R21" s="1"/>
      <c r="S21" s="1"/>
      <c r="T21" s="25"/>
      <c r="U21" s="25"/>
      <c r="V21" s="74"/>
      <c r="W21" s="1"/>
      <c r="X21" s="1"/>
      <c r="Y21" s="1"/>
      <c r="Z21" s="1"/>
      <c r="AA21" s="1"/>
      <c r="AB21" s="1"/>
      <c r="AC21" s="1"/>
      <c r="AD21" s="1"/>
      <c r="AE21" s="1"/>
      <c r="AF21" s="40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40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60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40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40"/>
      <c r="AG24" s="24"/>
      <c r="AH24" s="9"/>
      <c r="AI24" s="9"/>
      <c r="AJ24" s="9"/>
      <c r="AK24" s="9"/>
      <c r="AL24" s="9"/>
    </row>
    <row r="25" spans="1:38" s="76" customFormat="1" ht="15" customHeight="1" x14ac:dyDescent="0.25">
      <c r="A25" s="1"/>
      <c r="B25" s="1"/>
      <c r="C25" s="9"/>
      <c r="D25" s="9"/>
      <c r="E25" s="1"/>
      <c r="F25" s="1"/>
      <c r="G25" s="1"/>
      <c r="H25" s="1"/>
      <c r="I25" s="1"/>
      <c r="J25" s="1"/>
      <c r="K25" s="1"/>
      <c r="L25" s="1"/>
      <c r="M25" s="75"/>
      <c r="N25" s="75"/>
      <c r="O25" s="25"/>
      <c r="P25" s="1"/>
      <c r="Q25" s="39"/>
      <c r="R25" s="1"/>
      <c r="S25" s="25"/>
      <c r="T25" s="25"/>
      <c r="U25" s="25"/>
      <c r="V25" s="25"/>
      <c r="W25" s="1"/>
      <c r="X25" s="1"/>
      <c r="Y25" s="1"/>
      <c r="Z25" s="1"/>
      <c r="AA25" s="1"/>
      <c r="AB25" s="1"/>
      <c r="AC25" s="1"/>
      <c r="AD25" s="1"/>
      <c r="AE25" s="1"/>
      <c r="AF25" s="40"/>
      <c r="AG25" s="24"/>
      <c r="AH25" s="9"/>
      <c r="AI25" s="9"/>
      <c r="AJ25" s="9"/>
      <c r="AK25" s="9"/>
      <c r="AL25" s="9"/>
    </row>
    <row r="26" spans="1:38" s="76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9"/>
      <c r="R26" s="1"/>
      <c r="S26" s="1"/>
      <c r="T26" s="25"/>
      <c r="U26" s="25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40"/>
      <c r="AG26" s="24"/>
      <c r="AH26" s="9"/>
      <c r="AI26" s="9"/>
      <c r="AJ26" s="9"/>
      <c r="AK26" s="9"/>
      <c r="AL26" s="9"/>
    </row>
    <row r="27" spans="1:38" s="76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9"/>
      <c r="R27" s="1"/>
      <c r="S27" s="1"/>
      <c r="T27" s="25"/>
      <c r="U27" s="25"/>
      <c r="V27" s="74"/>
      <c r="W27" s="74"/>
      <c r="X27" s="25"/>
      <c r="Y27" s="25"/>
      <c r="Z27" s="25"/>
      <c r="AA27" s="25"/>
      <c r="AB27" s="25"/>
      <c r="AC27" s="25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76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9"/>
      <c r="R28" s="1"/>
      <c r="S28" s="1"/>
      <c r="T28" s="25"/>
      <c r="U28" s="25"/>
      <c r="V28" s="74"/>
      <c r="W28" s="1"/>
      <c r="X28" s="1"/>
      <c r="Y28" s="1"/>
      <c r="Z28" s="1"/>
      <c r="AA28" s="1"/>
      <c r="AB28" s="1"/>
      <c r="AC28" s="1"/>
      <c r="AD28" s="1"/>
      <c r="AE28" s="1"/>
      <c r="AF28" s="40"/>
      <c r="AG28" s="24"/>
      <c r="AH28" s="9"/>
      <c r="AI28" s="9"/>
      <c r="AJ28" s="9"/>
      <c r="AK28" s="9"/>
      <c r="AL28" s="9"/>
    </row>
    <row r="29" spans="1:38" s="76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9"/>
      <c r="R29" s="1"/>
      <c r="S29" s="1"/>
      <c r="T29" s="25"/>
      <c r="U29" s="25"/>
      <c r="V29" s="74"/>
      <c r="W29" s="1"/>
      <c r="X29" s="1"/>
      <c r="Y29" s="1"/>
      <c r="Z29" s="1"/>
      <c r="AA29" s="1"/>
      <c r="AB29" s="1"/>
      <c r="AC29" s="1"/>
      <c r="AD29" s="1"/>
      <c r="AE29" s="1"/>
      <c r="AF29" s="40"/>
      <c r="AG29" s="24"/>
      <c r="AH29" s="9"/>
      <c r="AI29" s="9"/>
      <c r="AJ29" s="9"/>
      <c r="AK29" s="9"/>
      <c r="AL29" s="9"/>
    </row>
    <row r="30" spans="1:38" s="76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9"/>
      <c r="R30" s="1"/>
      <c r="S30" s="1"/>
      <c r="T30" s="25"/>
      <c r="U30" s="25"/>
      <c r="V30" s="74"/>
      <c r="W30" s="1"/>
      <c r="X30" s="1"/>
      <c r="Y30" s="1"/>
      <c r="Z30" s="1"/>
      <c r="AA30" s="1"/>
      <c r="AB30" s="1"/>
      <c r="AC30" s="1"/>
      <c r="AD30" s="1"/>
      <c r="AE30" s="1"/>
      <c r="AF30" s="40"/>
      <c r="AG30" s="24"/>
      <c r="AH30" s="9"/>
      <c r="AI30" s="9"/>
      <c r="AJ30" s="9"/>
      <c r="AK30" s="9"/>
      <c r="AL30" s="9"/>
    </row>
    <row r="31" spans="1:38" s="76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9"/>
      <c r="R31" s="1"/>
      <c r="S31" s="1"/>
      <c r="T31" s="25"/>
      <c r="U31" s="25"/>
      <c r="V31" s="74"/>
      <c r="W31" s="1"/>
      <c r="X31" s="1"/>
      <c r="Y31" s="1"/>
      <c r="Z31" s="1"/>
      <c r="AA31" s="1"/>
      <c r="AB31" s="1"/>
      <c r="AC31" s="1"/>
      <c r="AD31" s="1"/>
      <c r="AE31" s="1"/>
      <c r="AF31" s="40"/>
      <c r="AG31" s="24"/>
      <c r="AH31" s="9"/>
      <c r="AI31" s="9"/>
      <c r="AJ31" s="9"/>
      <c r="AK31" s="9"/>
      <c r="AL31" s="9"/>
    </row>
    <row r="32" spans="1:38" s="76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9"/>
      <c r="R32" s="1"/>
      <c r="S32" s="1"/>
      <c r="T32" s="25"/>
      <c r="U32" s="25"/>
      <c r="V32" s="74"/>
      <c r="W32" s="1"/>
      <c r="X32" s="1"/>
      <c r="Y32" s="1"/>
      <c r="Z32" s="1"/>
      <c r="AA32" s="1"/>
      <c r="AB32" s="1"/>
      <c r="AC32" s="1"/>
      <c r="AD32" s="1"/>
      <c r="AE32" s="1"/>
      <c r="AF32" s="40"/>
      <c r="AG32" s="24"/>
      <c r="AH32" s="9"/>
      <c r="AI32" s="9"/>
      <c r="AJ32" s="9"/>
      <c r="AK32" s="9"/>
      <c r="AL32" s="9"/>
    </row>
    <row r="33" spans="1:38" s="76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9"/>
      <c r="R33" s="1"/>
      <c r="S33" s="1"/>
      <c r="T33" s="25"/>
      <c r="U33" s="25"/>
      <c r="V33" s="74"/>
      <c r="W33" s="1"/>
      <c r="X33" s="1"/>
      <c r="Y33" s="1"/>
      <c r="Z33" s="1"/>
      <c r="AA33" s="1"/>
      <c r="AB33" s="1"/>
      <c r="AC33" s="1"/>
      <c r="AD33" s="1"/>
      <c r="AE33" s="1"/>
      <c r="AF33" s="40"/>
      <c r="AG33" s="24"/>
      <c r="AH33" s="9"/>
      <c r="AI33" s="9"/>
      <c r="AJ33" s="9"/>
      <c r="AK33" s="9"/>
      <c r="AL33" s="9"/>
    </row>
    <row r="34" spans="1:38" s="76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9"/>
      <c r="R34" s="1"/>
      <c r="S34" s="1"/>
      <c r="T34" s="25"/>
      <c r="U34" s="25"/>
      <c r="V34" s="74"/>
      <c r="W34" s="1"/>
      <c r="X34" s="1"/>
      <c r="Y34" s="1"/>
      <c r="Z34" s="1"/>
      <c r="AA34" s="1"/>
      <c r="AB34" s="1"/>
      <c r="AC34" s="1"/>
      <c r="AD34" s="1"/>
      <c r="AE34" s="1"/>
      <c r="AF34" s="40"/>
      <c r="AG34" s="24"/>
      <c r="AH34" s="9"/>
      <c r="AI34" s="9"/>
      <c r="AJ34" s="9"/>
      <c r="AK34" s="9"/>
      <c r="AL34" s="9"/>
    </row>
    <row r="35" spans="1:38" s="76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9"/>
      <c r="R35" s="1"/>
      <c r="S35" s="1"/>
      <c r="T35" s="25"/>
      <c r="U35" s="25"/>
      <c r="V35" s="74"/>
      <c r="W35" s="1"/>
      <c r="X35" s="1"/>
      <c r="Y35" s="1"/>
      <c r="Z35" s="1"/>
      <c r="AA35" s="1"/>
      <c r="AB35" s="1"/>
      <c r="AC35" s="1"/>
      <c r="AD35" s="1"/>
      <c r="AE35" s="1"/>
      <c r="AF35" s="40"/>
      <c r="AG35" s="24"/>
      <c r="AH35" s="9"/>
      <c r="AI35" s="9"/>
      <c r="AJ35" s="9"/>
      <c r="AK35" s="9"/>
      <c r="AL35" s="9"/>
    </row>
    <row r="36" spans="1:38" s="76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9"/>
      <c r="R36" s="1"/>
      <c r="S36" s="1"/>
      <c r="T36" s="25"/>
      <c r="U36" s="25"/>
      <c r="V36" s="74"/>
      <c r="W36" s="1"/>
      <c r="X36" s="1"/>
      <c r="Y36" s="1"/>
      <c r="Z36" s="1"/>
      <c r="AA36" s="1"/>
      <c r="AB36" s="1"/>
      <c r="AC36" s="1"/>
      <c r="AD36" s="1"/>
      <c r="AE36" s="1"/>
      <c r="AF36" s="40"/>
      <c r="AG36" s="24"/>
      <c r="AH36" s="9"/>
      <c r="AI36" s="9"/>
      <c r="AJ36" s="9"/>
      <c r="AK36" s="9"/>
      <c r="AL36" s="9"/>
    </row>
    <row r="37" spans="1:38" s="76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9"/>
      <c r="R37" s="1"/>
      <c r="S37" s="1"/>
      <c r="T37" s="25"/>
      <c r="U37" s="25"/>
      <c r="V37" s="74"/>
      <c r="W37" s="1"/>
      <c r="X37" s="1"/>
      <c r="Y37" s="1"/>
      <c r="Z37" s="1"/>
      <c r="AA37" s="1"/>
      <c r="AB37" s="1"/>
      <c r="AC37" s="1"/>
      <c r="AD37" s="1"/>
      <c r="AE37" s="1"/>
      <c r="AF37" s="40"/>
      <c r="AG37" s="24"/>
      <c r="AH37" s="9"/>
      <c r="AI37" s="9"/>
      <c r="AJ37" s="9"/>
      <c r="AK37" s="9"/>
      <c r="AL37" s="9"/>
    </row>
    <row r="38" spans="1:38" s="76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9"/>
      <c r="R38" s="1"/>
      <c r="S38" s="1"/>
      <c r="T38" s="25"/>
      <c r="U38" s="25"/>
      <c r="V38" s="74"/>
      <c r="W38" s="1"/>
      <c r="X38" s="1"/>
      <c r="Y38" s="1"/>
      <c r="Z38" s="1"/>
      <c r="AA38" s="1"/>
      <c r="AB38" s="1"/>
      <c r="AC38" s="1"/>
      <c r="AD38" s="1"/>
      <c r="AE38" s="1"/>
      <c r="AF38" s="40"/>
      <c r="AG38" s="24"/>
      <c r="AH38" s="9"/>
      <c r="AI38" s="9"/>
      <c r="AJ38" s="9"/>
      <c r="AK38" s="9"/>
      <c r="AL38" s="9"/>
    </row>
    <row r="39" spans="1:38" s="76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9"/>
      <c r="R39" s="1"/>
      <c r="S39" s="1"/>
      <c r="T39" s="25"/>
      <c r="U39" s="25"/>
      <c r="V39" s="74"/>
      <c r="W39" s="1"/>
      <c r="X39" s="1"/>
      <c r="Y39" s="1"/>
      <c r="Z39" s="1"/>
      <c r="AA39" s="1"/>
      <c r="AB39" s="1"/>
      <c r="AC39" s="1"/>
      <c r="AD39" s="1"/>
      <c r="AE39" s="1"/>
      <c r="AF39" s="40"/>
      <c r="AG39" s="24"/>
      <c r="AH39" s="9"/>
      <c r="AI39" s="9"/>
      <c r="AJ39" s="9"/>
      <c r="AK39" s="9"/>
      <c r="AL39" s="9"/>
    </row>
    <row r="40" spans="1:38" s="76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9"/>
      <c r="R40" s="1"/>
      <c r="S40" s="1"/>
      <c r="T40" s="25"/>
      <c r="U40" s="25"/>
      <c r="V40" s="74"/>
      <c r="W40" s="1"/>
      <c r="X40" s="1"/>
      <c r="Y40" s="1"/>
      <c r="Z40" s="1"/>
      <c r="AA40" s="1"/>
      <c r="AB40" s="1"/>
      <c r="AC40" s="1"/>
      <c r="AD40" s="1"/>
      <c r="AE40" s="1"/>
      <c r="AF40" s="40"/>
      <c r="AG40" s="24"/>
      <c r="AH40" s="9"/>
      <c r="AI40" s="9"/>
      <c r="AJ40" s="9"/>
      <c r="AK40" s="9"/>
      <c r="AL40" s="9"/>
    </row>
    <row r="41" spans="1:38" s="76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9"/>
      <c r="R41" s="1"/>
      <c r="S41" s="1"/>
      <c r="T41" s="25"/>
      <c r="U41" s="25"/>
      <c r="V41" s="74"/>
      <c r="W41" s="1"/>
      <c r="X41" s="1"/>
      <c r="Y41" s="1"/>
      <c r="Z41" s="1"/>
      <c r="AA41" s="1"/>
      <c r="AB41" s="1"/>
      <c r="AC41" s="1"/>
      <c r="AD41" s="1"/>
      <c r="AE41" s="1"/>
      <c r="AF41" s="40"/>
      <c r="AG41" s="24"/>
      <c r="AH41" s="9"/>
      <c r="AI41" s="9"/>
      <c r="AJ41" s="9"/>
      <c r="AK41" s="9"/>
      <c r="AL41" s="9"/>
    </row>
    <row r="42" spans="1:38" s="76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9"/>
      <c r="R42" s="1"/>
      <c r="S42" s="1"/>
      <c r="T42" s="25"/>
      <c r="U42" s="25"/>
      <c r="V42" s="74"/>
      <c r="W42" s="1"/>
      <c r="X42" s="1"/>
      <c r="Y42" s="1"/>
      <c r="Z42" s="1"/>
      <c r="AA42" s="1"/>
      <c r="AB42" s="1"/>
      <c r="AC42" s="1"/>
      <c r="AD42" s="1"/>
      <c r="AE42" s="1"/>
      <c r="AF42" s="40"/>
      <c r="AG42" s="24"/>
      <c r="AH42" s="9"/>
      <c r="AI42" s="9"/>
      <c r="AJ42" s="9"/>
      <c r="AK42" s="9"/>
      <c r="AL42" s="9"/>
    </row>
    <row r="43" spans="1:38" s="76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9"/>
      <c r="R43" s="1"/>
      <c r="S43" s="1"/>
      <c r="T43" s="25"/>
      <c r="U43" s="25"/>
      <c r="V43" s="74"/>
      <c r="W43" s="1"/>
      <c r="X43" s="1"/>
      <c r="Y43" s="1"/>
      <c r="Z43" s="1"/>
      <c r="AA43" s="1"/>
      <c r="AB43" s="1"/>
      <c r="AC43" s="1"/>
      <c r="AD43" s="1"/>
      <c r="AE43" s="1"/>
      <c r="AF43" s="40"/>
      <c r="AG43" s="24"/>
      <c r="AH43" s="9"/>
      <c r="AI43" s="9"/>
      <c r="AJ43" s="9"/>
      <c r="AK43" s="9"/>
      <c r="AL43" s="9"/>
    </row>
    <row r="44" spans="1:38" s="76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9"/>
      <c r="R44" s="1"/>
      <c r="S44" s="1"/>
      <c r="T44" s="25"/>
      <c r="U44" s="25"/>
      <c r="V44" s="74"/>
      <c r="W44" s="1"/>
      <c r="X44" s="1"/>
      <c r="Y44" s="1"/>
      <c r="Z44" s="1"/>
      <c r="AA44" s="1"/>
      <c r="AB44" s="1"/>
      <c r="AC44" s="1"/>
      <c r="AD44" s="1"/>
      <c r="AE44" s="1"/>
      <c r="AF44" s="40"/>
      <c r="AG44" s="24"/>
      <c r="AH44" s="9"/>
      <c r="AI44" s="9"/>
      <c r="AJ44" s="9"/>
      <c r="AK44" s="9"/>
      <c r="AL44" s="9"/>
    </row>
    <row r="45" spans="1:38" s="76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9"/>
      <c r="R45" s="1"/>
      <c r="S45" s="1"/>
      <c r="T45" s="25"/>
      <c r="U45" s="25"/>
      <c r="V45" s="74"/>
      <c r="W45" s="1"/>
      <c r="X45" s="1"/>
      <c r="Y45" s="1"/>
      <c r="Z45" s="1"/>
      <c r="AA45" s="1"/>
      <c r="AB45" s="1"/>
      <c r="AC45" s="1"/>
      <c r="AD45" s="1"/>
      <c r="AE45" s="1"/>
      <c r="AF45" s="40"/>
      <c r="AG45" s="24"/>
      <c r="AH45" s="9"/>
      <c r="AI45" s="9"/>
      <c r="AJ45" s="9"/>
      <c r="AK45" s="9"/>
      <c r="AL45" s="9"/>
    </row>
    <row r="46" spans="1:38" s="76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9"/>
      <c r="R46" s="1"/>
      <c r="S46" s="1"/>
      <c r="T46" s="25"/>
      <c r="U46" s="25"/>
      <c r="V46" s="74"/>
      <c r="W46" s="1"/>
      <c r="X46" s="1"/>
      <c r="Y46" s="1"/>
      <c r="Z46" s="1"/>
      <c r="AA46" s="1"/>
      <c r="AB46" s="1"/>
      <c r="AC46" s="1"/>
      <c r="AD46" s="1"/>
      <c r="AE46" s="1"/>
      <c r="AF46" s="40"/>
      <c r="AG46" s="24"/>
      <c r="AH46" s="9"/>
      <c r="AI46" s="9"/>
      <c r="AJ46" s="9"/>
      <c r="AK46" s="9"/>
      <c r="AL46" s="9"/>
    </row>
    <row r="47" spans="1:38" s="76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9"/>
      <c r="R47" s="1"/>
      <c r="S47" s="1"/>
      <c r="T47" s="25"/>
      <c r="U47" s="25"/>
      <c r="V47" s="74"/>
      <c r="W47" s="1"/>
      <c r="X47" s="1"/>
      <c r="Y47" s="1"/>
      <c r="Z47" s="1"/>
      <c r="AA47" s="1"/>
      <c r="AB47" s="1"/>
      <c r="AC47" s="1"/>
      <c r="AD47" s="1"/>
      <c r="AE47" s="1"/>
      <c r="AF47" s="40"/>
      <c r="AG47" s="24"/>
      <c r="AH47" s="9"/>
      <c r="AI47" s="9"/>
      <c r="AJ47" s="9"/>
      <c r="AK47" s="9"/>
      <c r="AL47" s="9"/>
    </row>
    <row r="48" spans="1:38" s="76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9"/>
      <c r="R48" s="1"/>
      <c r="S48" s="1"/>
      <c r="T48" s="25"/>
      <c r="U48" s="25"/>
      <c r="V48" s="74"/>
      <c r="W48" s="1"/>
      <c r="X48" s="1"/>
      <c r="Y48" s="1"/>
      <c r="Z48" s="1"/>
      <c r="AA48" s="1"/>
      <c r="AB48" s="1"/>
      <c r="AC48" s="1"/>
      <c r="AD48" s="1"/>
      <c r="AE48" s="1"/>
      <c r="AF48" s="40"/>
      <c r="AG48" s="24"/>
      <c r="AH48" s="9"/>
      <c r="AI48" s="9"/>
      <c r="AJ48" s="9"/>
      <c r="AK48" s="9"/>
      <c r="AL48" s="9"/>
    </row>
    <row r="49" spans="1:38" s="76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9"/>
      <c r="R49" s="1"/>
      <c r="S49" s="1"/>
      <c r="T49" s="25"/>
      <c r="U49" s="25"/>
      <c r="V49" s="74"/>
      <c r="W49" s="1"/>
      <c r="X49" s="1"/>
      <c r="Y49" s="1"/>
      <c r="Z49" s="1"/>
      <c r="AA49" s="1"/>
      <c r="AB49" s="1"/>
      <c r="AC49" s="1"/>
      <c r="AD49" s="1"/>
      <c r="AE49" s="1"/>
      <c r="AF49" s="40"/>
      <c r="AG49" s="24"/>
      <c r="AH49" s="9"/>
      <c r="AI49" s="9"/>
      <c r="AJ49" s="9"/>
      <c r="AK49" s="9"/>
      <c r="AL49" s="9"/>
    </row>
    <row r="50" spans="1:38" s="76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9"/>
      <c r="R50" s="1"/>
      <c r="S50" s="1"/>
      <c r="T50" s="25"/>
      <c r="U50" s="25"/>
      <c r="V50" s="74"/>
      <c r="W50" s="1"/>
      <c r="X50" s="1"/>
      <c r="Y50" s="1"/>
      <c r="Z50" s="1"/>
      <c r="AA50" s="1"/>
      <c r="AB50" s="1"/>
      <c r="AC50" s="1"/>
      <c r="AD50" s="1"/>
      <c r="AE50" s="1"/>
      <c r="AF50" s="40"/>
      <c r="AG50" s="24"/>
      <c r="AH50" s="9"/>
      <c r="AI50" s="9"/>
      <c r="AJ50" s="9"/>
      <c r="AK50" s="9"/>
      <c r="AL50" s="9"/>
    </row>
    <row r="51" spans="1:38" s="76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9"/>
      <c r="R51" s="1"/>
      <c r="S51" s="1"/>
      <c r="T51" s="25"/>
      <c r="U51" s="25"/>
      <c r="V51" s="74"/>
      <c r="W51" s="1"/>
      <c r="X51" s="1"/>
      <c r="Y51" s="1"/>
      <c r="Z51" s="1"/>
      <c r="AA51" s="1"/>
      <c r="AB51" s="1"/>
      <c r="AC51" s="1"/>
      <c r="AD51" s="1"/>
      <c r="AE51" s="1"/>
      <c r="AF51" s="40"/>
      <c r="AG51" s="24"/>
      <c r="AH51" s="9"/>
      <c r="AI51" s="9"/>
      <c r="AJ51" s="9"/>
      <c r="AK51" s="9"/>
      <c r="AL51" s="9"/>
    </row>
    <row r="52" spans="1:38" s="76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9"/>
      <c r="R52" s="1"/>
      <c r="S52" s="1"/>
      <c r="T52" s="25"/>
      <c r="U52" s="25"/>
      <c r="V52" s="74"/>
      <c r="W52" s="1"/>
      <c r="X52" s="1"/>
      <c r="Y52" s="1"/>
      <c r="Z52" s="1"/>
      <c r="AA52" s="1"/>
      <c r="AB52" s="1"/>
      <c r="AC52" s="1"/>
      <c r="AD52" s="1"/>
      <c r="AE52" s="1"/>
      <c r="AF52" s="40"/>
      <c r="AG52" s="24"/>
      <c r="AH52" s="9"/>
      <c r="AI52" s="9"/>
      <c r="AJ52" s="9"/>
      <c r="AK52" s="9"/>
      <c r="AL52" s="9"/>
    </row>
    <row r="53" spans="1:38" s="76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9"/>
      <c r="R53" s="1"/>
      <c r="S53" s="1"/>
      <c r="T53" s="25"/>
      <c r="U53" s="25"/>
      <c r="V53" s="74"/>
      <c r="W53" s="1"/>
      <c r="X53" s="1"/>
      <c r="Y53" s="1"/>
      <c r="Z53" s="1"/>
      <c r="AA53" s="1"/>
      <c r="AB53" s="1"/>
      <c r="AC53" s="1"/>
      <c r="AD53" s="1"/>
      <c r="AE53" s="1"/>
      <c r="AF53" s="40"/>
      <c r="AG53" s="24"/>
      <c r="AH53" s="9"/>
      <c r="AI53" s="9"/>
      <c r="AJ53" s="9"/>
      <c r="AK53" s="9"/>
      <c r="AL53" s="9"/>
    </row>
    <row r="54" spans="1:38" s="76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9"/>
      <c r="R54" s="1"/>
      <c r="S54" s="1"/>
      <c r="T54" s="25"/>
      <c r="U54" s="25"/>
      <c r="V54" s="74"/>
      <c r="W54" s="1"/>
      <c r="X54" s="1"/>
      <c r="Y54" s="1"/>
      <c r="Z54" s="1"/>
      <c r="AA54" s="1"/>
      <c r="AB54" s="1"/>
      <c r="AC54" s="1"/>
      <c r="AD54" s="1"/>
      <c r="AE54" s="1"/>
      <c r="AF54" s="40"/>
      <c r="AG54" s="24"/>
      <c r="AH54" s="9"/>
      <c r="AI54" s="9"/>
      <c r="AJ54" s="9"/>
      <c r="AK54" s="9"/>
      <c r="AL54" s="9"/>
    </row>
    <row r="55" spans="1:38" s="76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9"/>
      <c r="R55" s="1"/>
      <c r="S55" s="1"/>
      <c r="T55" s="25"/>
      <c r="U55" s="25"/>
      <c r="V55" s="74"/>
      <c r="W55" s="1"/>
      <c r="X55" s="1"/>
      <c r="Y55" s="1"/>
      <c r="Z55" s="1"/>
      <c r="AA55" s="1"/>
      <c r="AB55" s="1"/>
      <c r="AC55" s="1"/>
      <c r="AD55" s="1"/>
      <c r="AE55" s="1"/>
      <c r="AF55" s="40"/>
      <c r="AG55" s="24"/>
      <c r="AH55" s="9"/>
      <c r="AI55" s="9"/>
      <c r="AJ55" s="9"/>
      <c r="AK55" s="9"/>
      <c r="AL55" s="9"/>
    </row>
    <row r="56" spans="1:38" s="76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9"/>
      <c r="R56" s="1"/>
      <c r="S56" s="1"/>
      <c r="T56" s="25"/>
      <c r="U56" s="25"/>
      <c r="V56" s="74"/>
      <c r="W56" s="1"/>
      <c r="X56" s="1"/>
      <c r="Y56" s="1"/>
      <c r="Z56" s="1"/>
      <c r="AA56" s="1"/>
      <c r="AB56" s="1"/>
      <c r="AC56" s="1"/>
      <c r="AD56" s="1"/>
      <c r="AE56" s="1"/>
      <c r="AF56" s="40"/>
      <c r="AG56" s="24"/>
      <c r="AH56" s="9"/>
      <c r="AI56" s="9"/>
      <c r="AJ56" s="9"/>
      <c r="AK56" s="9"/>
      <c r="AL56" s="9"/>
    </row>
    <row r="57" spans="1:38" s="76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9"/>
      <c r="R57" s="1"/>
      <c r="S57" s="1"/>
      <c r="T57" s="25"/>
      <c r="U57" s="25"/>
      <c r="V57" s="74"/>
      <c r="W57" s="1"/>
      <c r="X57" s="1"/>
      <c r="Y57" s="1"/>
      <c r="Z57" s="1"/>
      <c r="AA57" s="1"/>
      <c r="AB57" s="1"/>
      <c r="AC57" s="1"/>
      <c r="AD57" s="1"/>
      <c r="AE57" s="1"/>
      <c r="AF57" s="40"/>
      <c r="AG57" s="24"/>
      <c r="AH57" s="9"/>
      <c r="AI57" s="9"/>
      <c r="AJ57" s="9"/>
      <c r="AK57" s="9"/>
      <c r="AL57" s="9"/>
    </row>
    <row r="58" spans="1:38" s="76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9"/>
      <c r="R58" s="1"/>
      <c r="S58" s="1"/>
      <c r="T58" s="25"/>
      <c r="U58" s="25"/>
      <c r="V58" s="74"/>
      <c r="W58" s="1"/>
      <c r="X58" s="1"/>
      <c r="Y58" s="1"/>
      <c r="Z58" s="1"/>
      <c r="AA58" s="1"/>
      <c r="AB58" s="1"/>
      <c r="AC58" s="1"/>
      <c r="AD58" s="1"/>
      <c r="AE58" s="1"/>
      <c r="AF58" s="40"/>
      <c r="AG58" s="24"/>
      <c r="AH58" s="9"/>
      <c r="AI58" s="9"/>
      <c r="AJ58" s="9"/>
      <c r="AK58" s="9"/>
      <c r="AL58" s="9"/>
    </row>
    <row r="59" spans="1:38" s="76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9"/>
      <c r="R59" s="1"/>
      <c r="S59" s="1"/>
      <c r="T59" s="25"/>
      <c r="U59" s="25"/>
      <c r="V59" s="74"/>
      <c r="W59" s="1"/>
      <c r="X59" s="1"/>
      <c r="Y59" s="1"/>
      <c r="Z59" s="1"/>
      <c r="AA59" s="1"/>
      <c r="AB59" s="1"/>
      <c r="AC59" s="1"/>
      <c r="AD59" s="1"/>
      <c r="AE59" s="1"/>
      <c r="AF59" s="40"/>
      <c r="AG59" s="24"/>
      <c r="AH59" s="9"/>
      <c r="AI59" s="9"/>
      <c r="AJ59" s="9"/>
      <c r="AK59" s="9"/>
      <c r="AL59" s="9"/>
    </row>
    <row r="60" spans="1:38" s="76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9"/>
      <c r="R60" s="1"/>
      <c r="S60" s="1"/>
      <c r="T60" s="25"/>
      <c r="U60" s="25"/>
      <c r="V60" s="74"/>
      <c r="W60" s="1"/>
      <c r="X60" s="1"/>
      <c r="Y60" s="1"/>
      <c r="Z60" s="1"/>
      <c r="AA60" s="1"/>
      <c r="AB60" s="1"/>
      <c r="AC60" s="1"/>
      <c r="AD60" s="1"/>
      <c r="AE60" s="1"/>
      <c r="AF60" s="40"/>
      <c r="AG60" s="24"/>
      <c r="AH60" s="9"/>
      <c r="AI60" s="9"/>
      <c r="AJ60" s="9"/>
      <c r="AK60" s="9"/>
      <c r="AL60" s="9"/>
    </row>
    <row r="61" spans="1:38" s="76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9"/>
      <c r="R61" s="1"/>
      <c r="S61" s="1"/>
      <c r="T61" s="25"/>
      <c r="U61" s="25"/>
      <c r="V61" s="74"/>
      <c r="W61" s="1"/>
      <c r="X61" s="1"/>
      <c r="Y61" s="1"/>
      <c r="Z61" s="1"/>
      <c r="AA61" s="1"/>
      <c r="AB61" s="1"/>
      <c r="AC61" s="1"/>
      <c r="AD61" s="1"/>
      <c r="AE61" s="1"/>
      <c r="AF61" s="40"/>
      <c r="AG61" s="24"/>
      <c r="AH61" s="9"/>
      <c r="AI61" s="9"/>
      <c r="AJ61" s="9"/>
      <c r="AK61" s="9"/>
      <c r="AL61" s="9"/>
    </row>
    <row r="62" spans="1:38" s="76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9"/>
      <c r="R62" s="1"/>
      <c r="S62" s="1"/>
      <c r="T62" s="25"/>
      <c r="U62" s="25"/>
      <c r="V62" s="74"/>
      <c r="W62" s="1"/>
      <c r="X62" s="1"/>
      <c r="Y62" s="1"/>
      <c r="Z62" s="1"/>
      <c r="AA62" s="1"/>
      <c r="AB62" s="1"/>
      <c r="AC62" s="1"/>
      <c r="AD62" s="1"/>
      <c r="AE62" s="1"/>
      <c r="AF62" s="40"/>
      <c r="AG62" s="24"/>
      <c r="AH62" s="9"/>
      <c r="AI62" s="9"/>
      <c r="AJ62" s="9"/>
      <c r="AK62" s="9"/>
      <c r="AL62" s="9"/>
    </row>
    <row r="63" spans="1:38" s="76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9"/>
      <c r="R63" s="1"/>
      <c r="S63" s="1"/>
      <c r="T63" s="25"/>
      <c r="U63" s="25"/>
      <c r="V63" s="74"/>
      <c r="W63" s="1"/>
      <c r="X63" s="1"/>
      <c r="Y63" s="1"/>
      <c r="Z63" s="1"/>
      <c r="AA63" s="1"/>
      <c r="AB63" s="1"/>
      <c r="AC63" s="1"/>
      <c r="AD63" s="1"/>
      <c r="AE63" s="1"/>
      <c r="AF63" s="40"/>
      <c r="AG63" s="24"/>
      <c r="AH63" s="9"/>
      <c r="AI63" s="9"/>
      <c r="AJ63" s="9"/>
      <c r="AK63" s="9"/>
      <c r="AL63" s="9"/>
    </row>
    <row r="64" spans="1:38" s="76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9"/>
      <c r="R64" s="1"/>
      <c r="S64" s="1"/>
      <c r="T64" s="25"/>
      <c r="U64" s="25"/>
      <c r="V64" s="74"/>
      <c r="W64" s="1"/>
      <c r="X64" s="1"/>
      <c r="Y64" s="1"/>
      <c r="Z64" s="1"/>
      <c r="AA64" s="1"/>
      <c r="AB64" s="1"/>
      <c r="AC64" s="1"/>
      <c r="AD64" s="1"/>
      <c r="AE64" s="1"/>
      <c r="AF64" s="40"/>
      <c r="AG64" s="24"/>
      <c r="AH64" s="9"/>
      <c r="AI64" s="9"/>
      <c r="AJ64" s="9"/>
      <c r="AK64" s="9"/>
      <c r="AL64" s="9"/>
    </row>
    <row r="65" spans="1:38" s="76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9"/>
      <c r="R65" s="1"/>
      <c r="S65" s="1"/>
      <c r="T65" s="25"/>
      <c r="U65" s="25"/>
      <c r="V65" s="74"/>
      <c r="W65" s="1"/>
      <c r="X65" s="1"/>
      <c r="Y65" s="1"/>
      <c r="Z65" s="1"/>
      <c r="AA65" s="1"/>
      <c r="AB65" s="1"/>
      <c r="AC65" s="1"/>
      <c r="AD65" s="1"/>
      <c r="AE65" s="1"/>
      <c r="AF65" s="40"/>
      <c r="AG65" s="24"/>
      <c r="AH65" s="9"/>
      <c r="AI65" s="9"/>
      <c r="AJ65" s="9"/>
      <c r="AK65" s="9"/>
      <c r="AL65" s="9"/>
    </row>
    <row r="66" spans="1:38" s="76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9"/>
      <c r="R66" s="1"/>
      <c r="S66" s="1"/>
      <c r="T66" s="25"/>
      <c r="U66" s="25"/>
      <c r="V66" s="74"/>
      <c r="W66" s="1"/>
      <c r="X66" s="1"/>
      <c r="Y66" s="1"/>
      <c r="Z66" s="1"/>
      <c r="AA66" s="1"/>
      <c r="AB66" s="1"/>
      <c r="AC66" s="1"/>
      <c r="AD66" s="1"/>
      <c r="AE66" s="1"/>
      <c r="AF66" s="40"/>
      <c r="AG66" s="24"/>
      <c r="AH66" s="9"/>
      <c r="AI66" s="9"/>
      <c r="AJ66" s="9"/>
      <c r="AK66" s="9"/>
      <c r="AL66" s="9"/>
    </row>
    <row r="67" spans="1:38" s="76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9"/>
      <c r="R67" s="1"/>
      <c r="S67" s="1"/>
      <c r="T67" s="25"/>
      <c r="U67" s="25"/>
      <c r="V67" s="74"/>
      <c r="W67" s="1"/>
      <c r="X67" s="1"/>
      <c r="Y67" s="1"/>
      <c r="Z67" s="1"/>
      <c r="AA67" s="1"/>
      <c r="AB67" s="1"/>
      <c r="AC67" s="1"/>
      <c r="AD67" s="1"/>
      <c r="AE67" s="1"/>
      <c r="AF67" s="40"/>
      <c r="AG67" s="24"/>
      <c r="AH67" s="9"/>
      <c r="AI67" s="9"/>
      <c r="AJ67" s="9"/>
      <c r="AK67" s="9"/>
      <c r="AL67" s="9"/>
    </row>
    <row r="68" spans="1:38" s="76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9"/>
      <c r="R68" s="1"/>
      <c r="S68" s="1"/>
      <c r="T68" s="25"/>
      <c r="U68" s="25"/>
      <c r="V68" s="74"/>
      <c r="W68" s="1"/>
      <c r="X68" s="1"/>
      <c r="Y68" s="1"/>
      <c r="Z68" s="1"/>
      <c r="AA68" s="1"/>
      <c r="AB68" s="1"/>
      <c r="AC68" s="1"/>
      <c r="AD68" s="1"/>
      <c r="AE68" s="1"/>
      <c r="AF68" s="40"/>
      <c r="AG68" s="24"/>
      <c r="AH68" s="9"/>
      <c r="AI68" s="9"/>
      <c r="AJ68" s="9"/>
      <c r="AK68" s="9"/>
      <c r="AL68" s="9"/>
    </row>
    <row r="69" spans="1:38" s="76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9"/>
      <c r="R69" s="1"/>
      <c r="S69" s="1"/>
      <c r="T69" s="25"/>
      <c r="U69" s="25"/>
      <c r="V69" s="74"/>
      <c r="W69" s="1"/>
      <c r="X69" s="1"/>
      <c r="Y69" s="1"/>
      <c r="Z69" s="1"/>
      <c r="AA69" s="1"/>
      <c r="AB69" s="1"/>
      <c r="AC69" s="1"/>
      <c r="AD69" s="1"/>
      <c r="AE69" s="1"/>
      <c r="AF69" s="40"/>
      <c r="AG69" s="24"/>
      <c r="AH69" s="9"/>
      <c r="AI69" s="9"/>
      <c r="AJ69" s="9"/>
      <c r="AK69" s="9"/>
      <c r="AL69" s="9"/>
    </row>
    <row r="70" spans="1:38" s="76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9"/>
      <c r="R70" s="1"/>
      <c r="S70" s="1"/>
      <c r="T70" s="25"/>
      <c r="U70" s="25"/>
      <c r="V70" s="74"/>
      <c r="W70" s="1"/>
      <c r="X70" s="1"/>
      <c r="Y70" s="1"/>
      <c r="Z70" s="1"/>
      <c r="AA70" s="1"/>
      <c r="AB70" s="1"/>
      <c r="AC70" s="1"/>
      <c r="AD70" s="1"/>
      <c r="AE70" s="1"/>
      <c r="AF70" s="40"/>
      <c r="AG70" s="24"/>
      <c r="AH70" s="9"/>
      <c r="AI70" s="9"/>
      <c r="AJ70" s="9"/>
      <c r="AK70" s="9"/>
      <c r="AL70" s="9"/>
    </row>
    <row r="71" spans="1:38" s="76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9"/>
      <c r="R71" s="1"/>
      <c r="S71" s="1"/>
      <c r="T71" s="25"/>
      <c r="U71" s="25"/>
      <c r="V71" s="74"/>
      <c r="W71" s="1"/>
      <c r="X71" s="1"/>
      <c r="Y71" s="1"/>
      <c r="Z71" s="1"/>
      <c r="AA71" s="1"/>
      <c r="AB71" s="1"/>
      <c r="AC71" s="1"/>
      <c r="AD71" s="1"/>
      <c r="AE71" s="1"/>
      <c r="AF71" s="40"/>
      <c r="AG71" s="24"/>
      <c r="AH71" s="9"/>
      <c r="AI71" s="9"/>
      <c r="AJ71" s="9"/>
      <c r="AK71" s="9"/>
      <c r="AL71" s="9"/>
    </row>
    <row r="72" spans="1:38" s="76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5"/>
      <c r="P72" s="1"/>
      <c r="Q72" s="39"/>
      <c r="R72" s="1"/>
      <c r="S72" s="1"/>
      <c r="T72" s="25"/>
      <c r="U72" s="25"/>
      <c r="V72" s="74"/>
      <c r="W72" s="1"/>
      <c r="X72" s="1"/>
      <c r="Y72" s="1"/>
      <c r="Z72" s="1"/>
      <c r="AA72" s="1"/>
      <c r="AB72" s="1"/>
      <c r="AC72" s="1"/>
      <c r="AD72" s="1"/>
      <c r="AE72" s="1"/>
      <c r="AF72" s="40"/>
      <c r="AG72" s="24"/>
      <c r="AH72" s="9"/>
      <c r="AI72" s="9"/>
      <c r="AJ72" s="9"/>
      <c r="AK72" s="9"/>
      <c r="AL72" s="9"/>
    </row>
    <row r="73" spans="1:38" s="76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5"/>
      <c r="P73" s="1"/>
      <c r="Q73" s="39"/>
      <c r="R73" s="1"/>
      <c r="S73" s="1"/>
      <c r="T73" s="25"/>
      <c r="U73" s="25"/>
      <c r="V73" s="74"/>
      <c r="W73" s="1"/>
      <c r="X73" s="1"/>
      <c r="Y73" s="1"/>
      <c r="Z73" s="1"/>
      <c r="AA73" s="1"/>
      <c r="AB73" s="1"/>
      <c r="AC73" s="1"/>
      <c r="AD73" s="1"/>
      <c r="AE73" s="1"/>
      <c r="AF73" s="40"/>
      <c r="AG73" s="24"/>
      <c r="AH73" s="9"/>
      <c r="AI73" s="9"/>
      <c r="AJ73" s="9"/>
      <c r="AK73" s="9"/>
      <c r="AL73" s="9"/>
    </row>
    <row r="74" spans="1:38" s="76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5"/>
      <c r="P74" s="1"/>
      <c r="Q74" s="39"/>
      <c r="R74" s="1"/>
      <c r="S74" s="1"/>
      <c r="T74" s="25"/>
      <c r="U74" s="25"/>
      <c r="V74" s="74"/>
      <c r="W74" s="1"/>
      <c r="X74" s="1"/>
      <c r="Y74" s="1"/>
      <c r="Z74" s="1"/>
      <c r="AA74" s="1"/>
      <c r="AB74" s="1"/>
      <c r="AC74" s="1"/>
      <c r="AD74" s="1"/>
      <c r="AE74" s="1"/>
      <c r="AF74" s="40"/>
      <c r="AG74" s="24"/>
      <c r="AH74" s="9"/>
      <c r="AI74" s="9"/>
      <c r="AJ74" s="9"/>
      <c r="AK74" s="9"/>
      <c r="AL74" s="9"/>
    </row>
    <row r="75" spans="1:38" s="76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5"/>
      <c r="P75" s="1"/>
      <c r="Q75" s="39"/>
      <c r="R75" s="1"/>
      <c r="S75" s="1"/>
      <c r="T75" s="25"/>
      <c r="U75" s="25"/>
      <c r="V75" s="74"/>
      <c r="W75" s="1"/>
      <c r="X75" s="1"/>
      <c r="Y75" s="1"/>
      <c r="Z75" s="1"/>
      <c r="AA75" s="1"/>
      <c r="AB75" s="1"/>
      <c r="AC75" s="1"/>
      <c r="AD75" s="1"/>
      <c r="AE75" s="1"/>
      <c r="AF75" s="40"/>
      <c r="AG75" s="24"/>
      <c r="AH75" s="9"/>
      <c r="AI75" s="9"/>
      <c r="AJ75" s="9"/>
      <c r="AK75" s="9"/>
      <c r="AL75" s="9"/>
    </row>
    <row r="76" spans="1:38" s="76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5"/>
      <c r="P76" s="1"/>
      <c r="Q76" s="39"/>
      <c r="R76" s="1"/>
      <c r="S76" s="1"/>
      <c r="T76" s="25"/>
      <c r="U76" s="25"/>
      <c r="V76" s="74"/>
      <c r="W76" s="1"/>
      <c r="X76" s="1"/>
      <c r="Y76" s="1"/>
      <c r="Z76" s="1"/>
      <c r="AA76" s="1"/>
      <c r="AB76" s="1"/>
      <c r="AC76" s="1"/>
      <c r="AD76" s="1"/>
      <c r="AE76" s="1"/>
      <c r="AF76" s="40"/>
      <c r="AG76" s="24"/>
      <c r="AH76" s="9"/>
      <c r="AI76" s="9"/>
      <c r="AJ76" s="9"/>
      <c r="AK76" s="9"/>
      <c r="AL76" s="9"/>
    </row>
    <row r="77" spans="1:38" s="76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5"/>
      <c r="P77" s="1"/>
      <c r="Q77" s="39"/>
      <c r="R77" s="1"/>
      <c r="S77" s="1"/>
      <c r="T77" s="25"/>
      <c r="U77" s="25"/>
      <c r="V77" s="74"/>
      <c r="W77" s="1"/>
      <c r="X77" s="1"/>
      <c r="Y77" s="1"/>
      <c r="Z77" s="1"/>
      <c r="AA77" s="1"/>
      <c r="AB77" s="1"/>
      <c r="AC77" s="1"/>
      <c r="AD77" s="1"/>
      <c r="AE77" s="1"/>
      <c r="AF77" s="40"/>
      <c r="AG77" s="24"/>
      <c r="AH77" s="9"/>
      <c r="AI77" s="9"/>
      <c r="AJ77" s="9"/>
      <c r="AK77" s="9"/>
      <c r="AL77" s="9"/>
    </row>
    <row r="78" spans="1:38" s="76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5"/>
      <c r="P78" s="1"/>
      <c r="Q78" s="39"/>
      <c r="R78" s="1"/>
      <c r="S78" s="1"/>
      <c r="T78" s="25"/>
      <c r="U78" s="25"/>
      <c r="V78" s="74"/>
      <c r="W78" s="1"/>
      <c r="X78" s="1"/>
      <c r="Y78" s="1"/>
      <c r="Z78" s="1"/>
      <c r="AA78" s="1"/>
      <c r="AB78" s="1"/>
      <c r="AC78" s="1"/>
      <c r="AD78" s="1"/>
      <c r="AE78" s="1"/>
      <c r="AF78" s="40"/>
      <c r="AG78" s="24"/>
      <c r="AH78" s="9"/>
      <c r="AI78" s="9"/>
      <c r="AJ78" s="9"/>
      <c r="AK78" s="9"/>
      <c r="AL78" s="9"/>
    </row>
    <row r="79" spans="1:38" s="76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5"/>
      <c r="P79" s="1"/>
      <c r="Q79" s="39"/>
      <c r="R79" s="1"/>
      <c r="S79" s="1"/>
      <c r="T79" s="25"/>
      <c r="U79" s="25"/>
      <c r="V79" s="74"/>
      <c r="W79" s="1"/>
      <c r="X79" s="1"/>
      <c r="Y79" s="1"/>
      <c r="Z79" s="1"/>
      <c r="AA79" s="1"/>
      <c r="AB79" s="1"/>
      <c r="AC79" s="1"/>
      <c r="AD79" s="1"/>
      <c r="AE79" s="1"/>
      <c r="AF79" s="40"/>
      <c r="AG79" s="24"/>
      <c r="AH79" s="9"/>
      <c r="AI79" s="9"/>
      <c r="AJ79" s="9"/>
      <c r="AK79" s="9"/>
      <c r="AL79" s="9"/>
    </row>
    <row r="80" spans="1:38" s="76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5"/>
      <c r="P80" s="1"/>
      <c r="Q80" s="39"/>
      <c r="R80" s="1"/>
      <c r="S80" s="1"/>
      <c r="T80" s="25"/>
      <c r="U80" s="25"/>
      <c r="V80" s="74"/>
      <c r="W80" s="1"/>
      <c r="X80" s="1"/>
      <c r="Y80" s="1"/>
      <c r="Z80" s="1"/>
      <c r="AA80" s="1"/>
      <c r="AB80" s="1"/>
      <c r="AC80" s="1"/>
      <c r="AD80" s="1"/>
      <c r="AE80" s="1"/>
      <c r="AF80" s="40"/>
      <c r="AG80" s="24"/>
      <c r="AH80" s="9"/>
      <c r="AI80" s="9"/>
      <c r="AJ80" s="9"/>
      <c r="AK80" s="9"/>
      <c r="AL80" s="9"/>
    </row>
    <row r="81" spans="1:38" s="76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5"/>
      <c r="P81" s="1"/>
      <c r="Q81" s="39"/>
      <c r="R81" s="1"/>
      <c r="S81" s="1"/>
      <c r="T81" s="25"/>
      <c r="U81" s="25"/>
      <c r="V81" s="74"/>
      <c r="W81" s="1"/>
      <c r="X81" s="1"/>
      <c r="Y81" s="1"/>
      <c r="Z81" s="1"/>
      <c r="AA81" s="1"/>
      <c r="AB81" s="1"/>
      <c r="AC81" s="1"/>
      <c r="AD81" s="1"/>
      <c r="AE81" s="1"/>
      <c r="AF81" s="40"/>
      <c r="AG81" s="24"/>
      <c r="AH81" s="9"/>
      <c r="AI81" s="9"/>
      <c r="AJ81" s="9"/>
      <c r="AK81" s="9"/>
      <c r="AL81" s="9"/>
    </row>
    <row r="82" spans="1:38" s="76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5"/>
      <c r="P82" s="1"/>
      <c r="Q82" s="39"/>
      <c r="R82" s="1"/>
      <c r="S82" s="1"/>
      <c r="T82" s="25"/>
      <c r="U82" s="25"/>
      <c r="V82" s="74"/>
      <c r="W82" s="1"/>
      <c r="X82" s="1"/>
      <c r="Y82" s="1"/>
      <c r="Z82" s="1"/>
      <c r="AA82" s="1"/>
      <c r="AB82" s="1"/>
      <c r="AC82" s="1"/>
      <c r="AD82" s="1"/>
      <c r="AE82" s="1"/>
      <c r="AF82" s="40"/>
      <c r="AG82" s="24"/>
      <c r="AH82" s="9"/>
      <c r="AI82" s="9"/>
      <c r="AJ82" s="9"/>
      <c r="AK82" s="9"/>
      <c r="AL82" s="9"/>
    </row>
    <row r="83" spans="1:38" s="76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5"/>
      <c r="P83" s="1"/>
      <c r="Q83" s="39"/>
      <c r="R83" s="1"/>
      <c r="S83" s="1"/>
      <c r="T83" s="25"/>
      <c r="U83" s="25"/>
      <c r="V83" s="74"/>
      <c r="W83" s="1"/>
      <c r="X83" s="1"/>
      <c r="Y83" s="1"/>
      <c r="Z83" s="1"/>
      <c r="AA83" s="1"/>
      <c r="AB83" s="1"/>
      <c r="AC83" s="1"/>
      <c r="AD83" s="1"/>
      <c r="AE83" s="1"/>
      <c r="AF83" s="40"/>
      <c r="AG83" s="24"/>
      <c r="AH83" s="9"/>
      <c r="AI83" s="9"/>
      <c r="AJ83" s="9"/>
      <c r="AK83" s="9"/>
      <c r="AL83" s="9"/>
    </row>
    <row r="84" spans="1:38" s="76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5"/>
      <c r="P84" s="1"/>
      <c r="Q84" s="39"/>
      <c r="R84" s="1"/>
      <c r="S84" s="1"/>
      <c r="T84" s="25"/>
      <c r="U84" s="25"/>
      <c r="V84" s="74"/>
      <c r="W84" s="1"/>
      <c r="X84" s="1"/>
      <c r="Y84" s="1"/>
      <c r="Z84" s="1"/>
      <c r="AA84" s="1"/>
      <c r="AB84" s="1"/>
      <c r="AC84" s="1"/>
      <c r="AD84" s="1"/>
      <c r="AE84" s="1"/>
      <c r="AF84" s="40"/>
      <c r="AG84" s="24"/>
      <c r="AH84" s="9"/>
      <c r="AI84" s="9"/>
      <c r="AJ84" s="9"/>
      <c r="AK84" s="9"/>
      <c r="AL84" s="9"/>
    </row>
    <row r="85" spans="1:38" s="76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5"/>
      <c r="P85" s="1"/>
      <c r="Q85" s="39"/>
      <c r="R85" s="1"/>
      <c r="S85" s="1"/>
      <c r="T85" s="25"/>
      <c r="U85" s="25"/>
      <c r="V85" s="74"/>
      <c r="W85" s="1"/>
      <c r="X85" s="1"/>
      <c r="Y85" s="1"/>
      <c r="Z85" s="1"/>
      <c r="AA85" s="1"/>
      <c r="AB85" s="1"/>
      <c r="AC85" s="1"/>
      <c r="AD85" s="1"/>
      <c r="AE85" s="1"/>
      <c r="AF85" s="40"/>
      <c r="AG85" s="24"/>
      <c r="AH85" s="9"/>
      <c r="AI85" s="9"/>
      <c r="AJ85" s="9"/>
      <c r="AK85" s="9"/>
      <c r="AL85" s="9"/>
    </row>
    <row r="86" spans="1:38" s="76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5"/>
      <c r="P86" s="1"/>
      <c r="Q86" s="39"/>
      <c r="R86" s="1"/>
      <c r="S86" s="1"/>
      <c r="T86" s="25"/>
      <c r="U86" s="25"/>
      <c r="V86" s="74"/>
      <c r="W86" s="1"/>
      <c r="X86" s="1"/>
      <c r="Y86" s="1"/>
      <c r="Z86" s="1"/>
      <c r="AA86" s="1"/>
      <c r="AB86" s="1"/>
      <c r="AC86" s="1"/>
      <c r="AD86" s="1"/>
      <c r="AE86" s="1"/>
      <c r="AF86" s="40"/>
      <c r="AG86" s="24"/>
      <c r="AH86" s="9"/>
      <c r="AI86" s="9"/>
      <c r="AJ86" s="9"/>
      <c r="AK86" s="9"/>
      <c r="AL86" s="9"/>
    </row>
    <row r="87" spans="1:38" s="76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5"/>
      <c r="P87" s="1"/>
      <c r="Q87" s="39"/>
      <c r="R87" s="1"/>
      <c r="S87" s="1"/>
      <c r="T87" s="25"/>
      <c r="U87" s="25"/>
      <c r="V87" s="74"/>
      <c r="W87" s="1"/>
      <c r="X87" s="1"/>
      <c r="Y87" s="1"/>
      <c r="Z87" s="1"/>
      <c r="AA87" s="1"/>
      <c r="AB87" s="1"/>
      <c r="AC87" s="1"/>
      <c r="AD87" s="1"/>
      <c r="AE87" s="1"/>
      <c r="AF87" s="40"/>
      <c r="AG87" s="24"/>
      <c r="AH87" s="9"/>
      <c r="AI87" s="9"/>
      <c r="AJ87" s="9"/>
      <c r="AK87" s="9"/>
      <c r="AL87" s="9"/>
    </row>
    <row r="88" spans="1:38" s="76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5"/>
      <c r="P88" s="1"/>
      <c r="Q88" s="39"/>
      <c r="R88" s="1"/>
      <c r="S88" s="1"/>
      <c r="T88" s="25"/>
      <c r="U88" s="25"/>
      <c r="V88" s="74"/>
      <c r="W88" s="1"/>
      <c r="X88" s="1"/>
      <c r="Y88" s="1"/>
      <c r="Z88" s="1"/>
      <c r="AA88" s="1"/>
      <c r="AB88" s="1"/>
      <c r="AC88" s="1"/>
      <c r="AD88" s="1"/>
      <c r="AE88" s="1"/>
      <c r="AF88" s="40"/>
      <c r="AG88" s="24"/>
      <c r="AH88" s="9"/>
      <c r="AI88" s="9"/>
      <c r="AJ88" s="9"/>
      <c r="AK88" s="9"/>
      <c r="AL88" s="9"/>
    </row>
    <row r="89" spans="1:38" s="76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5"/>
      <c r="P89" s="1"/>
      <c r="Q89" s="39"/>
      <c r="R89" s="1"/>
      <c r="S89" s="1"/>
      <c r="T89" s="25"/>
      <c r="U89" s="25"/>
      <c r="V89" s="74"/>
      <c r="W89" s="1"/>
      <c r="X89" s="1"/>
      <c r="Y89" s="1"/>
      <c r="Z89" s="1"/>
      <c r="AA89" s="1"/>
      <c r="AB89" s="1"/>
      <c r="AC89" s="1"/>
      <c r="AD89" s="1"/>
      <c r="AE89" s="1"/>
      <c r="AF89" s="40"/>
      <c r="AG89" s="24"/>
      <c r="AH89" s="9"/>
      <c r="AI89" s="9"/>
      <c r="AJ89" s="9"/>
      <c r="AK89" s="9"/>
      <c r="AL89" s="9"/>
    </row>
    <row r="90" spans="1:38" s="76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5"/>
      <c r="P90" s="1"/>
      <c r="Q90" s="39"/>
      <c r="R90" s="1"/>
      <c r="S90" s="1"/>
      <c r="T90" s="25"/>
      <c r="U90" s="25"/>
      <c r="V90" s="74"/>
      <c r="W90" s="1"/>
      <c r="X90" s="1"/>
      <c r="Y90" s="1"/>
      <c r="Z90" s="1"/>
      <c r="AA90" s="1"/>
      <c r="AB90" s="1"/>
      <c r="AC90" s="1"/>
      <c r="AD90" s="1"/>
      <c r="AE90" s="1"/>
      <c r="AF90" s="40"/>
      <c r="AG90" s="24"/>
      <c r="AH90" s="9"/>
      <c r="AI90" s="9"/>
      <c r="AJ90" s="9"/>
      <c r="AK90" s="9"/>
      <c r="AL90" s="9"/>
    </row>
    <row r="91" spans="1:38" s="76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5"/>
      <c r="P91" s="1"/>
      <c r="Q91" s="39"/>
      <c r="R91" s="1"/>
      <c r="S91" s="1"/>
      <c r="T91" s="25"/>
      <c r="U91" s="25"/>
      <c r="V91" s="74"/>
      <c r="W91" s="1"/>
      <c r="X91" s="1"/>
      <c r="Y91" s="1"/>
      <c r="Z91" s="1"/>
      <c r="AA91" s="1"/>
      <c r="AB91" s="1"/>
      <c r="AC91" s="1"/>
      <c r="AD91" s="1"/>
      <c r="AE91" s="1"/>
      <c r="AF91" s="40"/>
      <c r="AG91" s="24"/>
      <c r="AH91" s="9"/>
      <c r="AI91" s="9"/>
      <c r="AJ91" s="9"/>
      <c r="AK91" s="9"/>
      <c r="AL91" s="9"/>
    </row>
    <row r="92" spans="1:38" s="76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5"/>
      <c r="P92" s="1"/>
      <c r="Q92" s="39"/>
      <c r="R92" s="1"/>
      <c r="S92" s="1"/>
      <c r="T92" s="25"/>
      <c r="U92" s="25"/>
      <c r="V92" s="74"/>
      <c r="W92" s="1"/>
      <c r="X92" s="1"/>
      <c r="Y92" s="1"/>
      <c r="Z92" s="1"/>
      <c r="AA92" s="1"/>
      <c r="AB92" s="1"/>
      <c r="AC92" s="1"/>
      <c r="AD92" s="1"/>
      <c r="AE92" s="1"/>
      <c r="AF92" s="40"/>
      <c r="AG92" s="24"/>
      <c r="AH92" s="9"/>
      <c r="AI92" s="9"/>
      <c r="AJ92" s="9"/>
      <c r="AK92" s="9"/>
      <c r="AL92" s="9"/>
    </row>
    <row r="93" spans="1:38" s="76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5"/>
      <c r="P93" s="1"/>
      <c r="Q93" s="39"/>
      <c r="R93" s="1"/>
      <c r="S93" s="1"/>
      <c r="T93" s="25"/>
      <c r="U93" s="25"/>
      <c r="V93" s="74"/>
      <c r="W93" s="1"/>
      <c r="X93" s="1"/>
      <c r="Y93" s="1"/>
      <c r="Z93" s="1"/>
      <c r="AA93" s="1"/>
      <c r="AB93" s="1"/>
      <c r="AC93" s="1"/>
      <c r="AD93" s="1"/>
      <c r="AE93" s="1"/>
      <c r="AF93" s="40"/>
      <c r="AG93" s="24"/>
      <c r="AH93" s="9"/>
      <c r="AI93" s="9"/>
      <c r="AJ93" s="9"/>
      <c r="AK93" s="9"/>
      <c r="AL93" s="9"/>
    </row>
    <row r="94" spans="1:38" s="76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5"/>
      <c r="P94" s="1"/>
      <c r="Q94" s="39"/>
      <c r="R94" s="1"/>
      <c r="S94" s="1"/>
      <c r="T94" s="25"/>
      <c r="U94" s="25"/>
      <c r="V94" s="74"/>
      <c r="W94" s="1"/>
      <c r="X94" s="1"/>
      <c r="Y94" s="1"/>
      <c r="Z94" s="1"/>
      <c r="AA94" s="1"/>
      <c r="AB94" s="1"/>
      <c r="AC94" s="1"/>
      <c r="AD94" s="1"/>
      <c r="AE94" s="1"/>
      <c r="AF94" s="40"/>
      <c r="AG94" s="24"/>
      <c r="AH94" s="9"/>
      <c r="AI94" s="9"/>
      <c r="AJ94" s="9"/>
      <c r="AK94" s="9"/>
      <c r="AL94" s="9"/>
    </row>
    <row r="95" spans="1:38" s="76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5"/>
      <c r="P95" s="1"/>
      <c r="Q95" s="39"/>
      <c r="R95" s="1"/>
      <c r="S95" s="1"/>
      <c r="T95" s="25"/>
      <c r="U95" s="25"/>
      <c r="V95" s="74"/>
      <c r="W95" s="1"/>
      <c r="X95" s="1"/>
      <c r="Y95" s="1"/>
      <c r="Z95" s="1"/>
      <c r="AA95" s="1"/>
      <c r="AB95" s="1"/>
      <c r="AC95" s="1"/>
      <c r="AD95" s="1"/>
      <c r="AE95" s="1"/>
      <c r="AF95" s="40"/>
      <c r="AG95" s="24"/>
      <c r="AH95" s="9"/>
      <c r="AI95" s="9"/>
      <c r="AJ95" s="9"/>
      <c r="AK95" s="9"/>
      <c r="AL95" s="9"/>
    </row>
    <row r="96" spans="1:38" s="76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5"/>
      <c r="P96" s="1"/>
      <c r="Q96" s="39"/>
      <c r="R96" s="1"/>
      <c r="S96" s="1"/>
      <c r="T96" s="25"/>
      <c r="U96" s="25"/>
      <c r="V96" s="74"/>
      <c r="W96" s="1"/>
      <c r="X96" s="1"/>
      <c r="Y96" s="1"/>
      <c r="Z96" s="1"/>
      <c r="AA96" s="1"/>
      <c r="AB96" s="1"/>
      <c r="AC96" s="1"/>
      <c r="AD96" s="1"/>
      <c r="AE96" s="1"/>
      <c r="AF96" s="40"/>
      <c r="AG96" s="24"/>
      <c r="AH96" s="9"/>
      <c r="AI96" s="9"/>
      <c r="AJ96" s="9"/>
      <c r="AK96" s="9"/>
      <c r="AL96" s="9"/>
    </row>
    <row r="97" spans="1:38" s="76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5"/>
      <c r="P97" s="1"/>
      <c r="Q97" s="39"/>
      <c r="R97" s="1"/>
      <c r="S97" s="1"/>
      <c r="T97" s="25"/>
      <c r="U97" s="25"/>
      <c r="V97" s="74"/>
      <c r="W97" s="1"/>
      <c r="X97" s="1"/>
      <c r="Y97" s="1"/>
      <c r="Z97" s="1"/>
      <c r="AA97" s="1"/>
      <c r="AB97" s="1"/>
      <c r="AC97" s="1"/>
      <c r="AD97" s="1"/>
      <c r="AE97" s="1"/>
      <c r="AF97" s="40"/>
      <c r="AG97" s="24"/>
      <c r="AH97" s="9"/>
      <c r="AI97" s="9"/>
      <c r="AJ97" s="9"/>
      <c r="AK97" s="9"/>
      <c r="AL97" s="9"/>
    </row>
    <row r="98" spans="1:38" s="76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5"/>
      <c r="P98" s="1"/>
      <c r="Q98" s="39"/>
      <c r="R98" s="1"/>
      <c r="S98" s="1"/>
      <c r="T98" s="25"/>
      <c r="U98" s="25"/>
      <c r="V98" s="74"/>
      <c r="W98" s="1"/>
      <c r="X98" s="1"/>
      <c r="Y98" s="1"/>
      <c r="Z98" s="1"/>
      <c r="AA98" s="1"/>
      <c r="AB98" s="1"/>
      <c r="AC98" s="1"/>
      <c r="AD98" s="1"/>
      <c r="AE98" s="1"/>
      <c r="AF98" s="40"/>
      <c r="AG98" s="24"/>
      <c r="AH98" s="9"/>
      <c r="AI98" s="9"/>
      <c r="AJ98" s="9"/>
      <c r="AK98" s="9"/>
      <c r="AL98" s="9"/>
    </row>
    <row r="99" spans="1:38" s="76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5"/>
      <c r="P99" s="1"/>
      <c r="Q99" s="39"/>
      <c r="R99" s="1"/>
      <c r="S99" s="1"/>
      <c r="T99" s="25"/>
      <c r="U99" s="25"/>
      <c r="V99" s="74"/>
      <c r="W99" s="1"/>
      <c r="X99" s="1"/>
      <c r="Y99" s="1"/>
      <c r="Z99" s="1"/>
      <c r="AA99" s="1"/>
      <c r="AB99" s="1"/>
      <c r="AC99" s="1"/>
      <c r="AD99" s="1"/>
      <c r="AE99" s="1"/>
      <c r="AF99" s="40"/>
      <c r="AG99" s="24"/>
      <c r="AH99" s="9"/>
      <c r="AI99" s="9"/>
      <c r="AJ99" s="9"/>
      <c r="AK99" s="9"/>
      <c r="AL99" s="9"/>
    </row>
    <row r="100" spans="1:38" s="76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5"/>
      <c r="P100" s="1"/>
      <c r="Q100" s="39"/>
      <c r="R100" s="1"/>
      <c r="S100" s="1"/>
      <c r="T100" s="25"/>
      <c r="U100" s="25"/>
      <c r="V100" s="74"/>
      <c r="W100" s="1"/>
      <c r="X100" s="1"/>
      <c r="Y100" s="1"/>
      <c r="Z100" s="1"/>
      <c r="AA100" s="1"/>
      <c r="AB100" s="1"/>
      <c r="AC100" s="1"/>
      <c r="AD100" s="1"/>
      <c r="AE100" s="1"/>
      <c r="AF100" s="40"/>
      <c r="AG100" s="24"/>
      <c r="AH100" s="9"/>
      <c r="AI100" s="9"/>
      <c r="AJ100" s="9"/>
      <c r="AK100" s="9"/>
      <c r="AL100" s="9"/>
    </row>
    <row r="101" spans="1:38" s="76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5"/>
      <c r="P101" s="1"/>
      <c r="Q101" s="39"/>
      <c r="R101" s="1"/>
      <c r="S101" s="1"/>
      <c r="T101" s="25"/>
      <c r="U101" s="25"/>
      <c r="V101" s="74"/>
      <c r="W101" s="1"/>
      <c r="X101" s="1"/>
      <c r="Y101" s="1"/>
      <c r="Z101" s="1"/>
      <c r="AA101" s="1"/>
      <c r="AB101" s="1"/>
      <c r="AC101" s="1"/>
      <c r="AD101" s="1"/>
      <c r="AE101" s="1"/>
      <c r="AF101" s="40"/>
      <c r="AG101" s="24"/>
      <c r="AH101" s="9"/>
      <c r="AI101" s="9"/>
      <c r="AJ101" s="9"/>
      <c r="AK101" s="9"/>
      <c r="AL101" s="9"/>
    </row>
    <row r="102" spans="1:38" s="76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5"/>
      <c r="P102" s="1"/>
      <c r="Q102" s="39"/>
      <c r="R102" s="1"/>
      <c r="S102" s="1"/>
      <c r="T102" s="25"/>
      <c r="U102" s="25"/>
      <c r="V102" s="74"/>
      <c r="W102" s="1"/>
      <c r="X102" s="1"/>
      <c r="Y102" s="1"/>
      <c r="Z102" s="1"/>
      <c r="AA102" s="1"/>
      <c r="AB102" s="1"/>
      <c r="AC102" s="1"/>
      <c r="AD102" s="1"/>
      <c r="AE102" s="1"/>
      <c r="AF102" s="40"/>
      <c r="AG102" s="24"/>
      <c r="AH102" s="9"/>
      <c r="AI102" s="9"/>
      <c r="AJ102" s="9"/>
      <c r="AK102" s="9"/>
      <c r="AL102" s="9"/>
    </row>
    <row r="103" spans="1:38" s="76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5"/>
      <c r="P103" s="1"/>
      <c r="Q103" s="39"/>
      <c r="R103" s="1"/>
      <c r="S103" s="1"/>
      <c r="T103" s="25"/>
      <c r="U103" s="25"/>
      <c r="V103" s="74"/>
      <c r="W103" s="1"/>
      <c r="X103" s="1"/>
      <c r="Y103" s="1"/>
      <c r="Z103" s="1"/>
      <c r="AA103" s="1"/>
      <c r="AB103" s="1"/>
      <c r="AC103" s="1"/>
      <c r="AD103" s="1"/>
      <c r="AE103" s="1"/>
      <c r="AF103" s="40"/>
      <c r="AG103" s="24"/>
      <c r="AH103" s="9"/>
      <c r="AI103" s="9"/>
      <c r="AJ103" s="9"/>
      <c r="AK103" s="9"/>
      <c r="AL103" s="9"/>
    </row>
    <row r="104" spans="1:38" s="76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5"/>
      <c r="P104" s="1"/>
      <c r="Q104" s="39"/>
      <c r="R104" s="1"/>
      <c r="S104" s="1"/>
      <c r="T104" s="25"/>
      <c r="U104" s="25"/>
      <c r="V104" s="74"/>
      <c r="W104" s="1"/>
      <c r="X104" s="1"/>
      <c r="Y104" s="1"/>
      <c r="Z104" s="1"/>
      <c r="AA104" s="1"/>
      <c r="AB104" s="1"/>
      <c r="AC104" s="1"/>
      <c r="AD104" s="1"/>
      <c r="AE104" s="1"/>
      <c r="AF104" s="40"/>
      <c r="AG104" s="24"/>
      <c r="AH104" s="9"/>
      <c r="AI104" s="9"/>
      <c r="AJ104" s="9"/>
      <c r="AK104" s="9"/>
      <c r="AL104" s="9"/>
    </row>
    <row r="105" spans="1:38" s="76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5"/>
      <c r="P105" s="1"/>
      <c r="Q105" s="39"/>
      <c r="R105" s="1"/>
      <c r="S105" s="1"/>
      <c r="T105" s="25"/>
      <c r="U105" s="25"/>
      <c r="V105" s="74"/>
      <c r="W105" s="1"/>
      <c r="X105" s="1"/>
      <c r="Y105" s="1"/>
      <c r="Z105" s="1"/>
      <c r="AA105" s="1"/>
      <c r="AB105" s="1"/>
      <c r="AC105" s="1"/>
      <c r="AD105" s="1"/>
      <c r="AE105" s="1"/>
      <c r="AF105" s="40"/>
      <c r="AG105" s="24"/>
      <c r="AH105" s="9"/>
      <c r="AI105" s="9"/>
      <c r="AJ105" s="9"/>
      <c r="AK105" s="9"/>
      <c r="AL105" s="9"/>
    </row>
    <row r="106" spans="1:38" s="76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5"/>
      <c r="P106" s="1"/>
      <c r="Q106" s="39"/>
      <c r="R106" s="1"/>
      <c r="S106" s="1"/>
      <c r="T106" s="25"/>
      <c r="U106" s="25"/>
      <c r="V106" s="74"/>
      <c r="W106" s="1"/>
      <c r="X106" s="1"/>
      <c r="Y106" s="1"/>
      <c r="Z106" s="1"/>
      <c r="AA106" s="1"/>
      <c r="AB106" s="1"/>
      <c r="AC106" s="1"/>
      <c r="AD106" s="1"/>
      <c r="AE106" s="1"/>
      <c r="AF106" s="40"/>
      <c r="AG106" s="24"/>
      <c r="AH106" s="9"/>
      <c r="AI106" s="9"/>
      <c r="AJ106" s="9"/>
      <c r="AK106" s="9"/>
      <c r="AL106" s="9"/>
    </row>
    <row r="107" spans="1:38" s="76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5"/>
      <c r="P107" s="1"/>
      <c r="Q107" s="39"/>
      <c r="R107" s="1"/>
      <c r="S107" s="1"/>
      <c r="T107" s="25"/>
      <c r="U107" s="25"/>
      <c r="V107" s="74"/>
      <c r="W107" s="1"/>
      <c r="X107" s="1"/>
      <c r="Y107" s="1"/>
      <c r="Z107" s="1"/>
      <c r="AA107" s="1"/>
      <c r="AB107" s="1"/>
      <c r="AC107" s="1"/>
      <c r="AD107" s="1"/>
      <c r="AE107" s="1"/>
      <c r="AF107" s="40"/>
      <c r="AG107" s="24"/>
      <c r="AH107" s="9"/>
      <c r="AI107" s="9"/>
      <c r="AJ107" s="9"/>
      <c r="AK107" s="9"/>
      <c r="AL107" s="9"/>
    </row>
    <row r="108" spans="1:38" s="76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5"/>
      <c r="P108" s="1"/>
      <c r="Q108" s="39"/>
      <c r="R108" s="1"/>
      <c r="S108" s="1"/>
      <c r="T108" s="25"/>
      <c r="U108" s="25"/>
      <c r="V108" s="74"/>
      <c r="W108" s="1"/>
      <c r="X108" s="1"/>
      <c r="Y108" s="1"/>
      <c r="Z108" s="1"/>
      <c r="AA108" s="1"/>
      <c r="AB108" s="1"/>
      <c r="AC108" s="1"/>
      <c r="AD108" s="1"/>
      <c r="AE108" s="1"/>
      <c r="AF108" s="40"/>
      <c r="AG108" s="24"/>
      <c r="AH108" s="9"/>
      <c r="AI108" s="9"/>
      <c r="AJ108" s="9"/>
      <c r="AK108" s="9"/>
      <c r="AL108" s="9"/>
    </row>
    <row r="109" spans="1:38" s="76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5"/>
      <c r="P109" s="1"/>
      <c r="Q109" s="39"/>
      <c r="R109" s="1"/>
      <c r="S109" s="1"/>
      <c r="T109" s="25"/>
      <c r="U109" s="25"/>
      <c r="V109" s="74"/>
      <c r="W109" s="1"/>
      <c r="X109" s="1"/>
      <c r="Y109" s="1"/>
      <c r="Z109" s="1"/>
      <c r="AA109" s="1"/>
      <c r="AB109" s="1"/>
      <c r="AC109" s="1"/>
      <c r="AD109" s="1"/>
      <c r="AE109" s="1"/>
      <c r="AF109" s="40"/>
      <c r="AG109" s="24"/>
      <c r="AH109" s="9"/>
      <c r="AI109" s="9"/>
      <c r="AJ109" s="9"/>
      <c r="AK109" s="9"/>
      <c r="AL109" s="9"/>
    </row>
    <row r="110" spans="1:38" s="76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5"/>
      <c r="P110" s="1"/>
      <c r="Q110" s="39"/>
      <c r="R110" s="1"/>
      <c r="S110" s="1"/>
      <c r="T110" s="25"/>
      <c r="U110" s="25"/>
      <c r="V110" s="74"/>
      <c r="W110" s="1"/>
      <c r="X110" s="1"/>
      <c r="Y110" s="1"/>
      <c r="Z110" s="1"/>
      <c r="AA110" s="1"/>
      <c r="AB110" s="1"/>
      <c r="AC110" s="1"/>
      <c r="AD110" s="1"/>
      <c r="AE110" s="1"/>
      <c r="AF110" s="40"/>
      <c r="AG110" s="24"/>
      <c r="AH110" s="9"/>
      <c r="AI110" s="9"/>
      <c r="AJ110" s="9"/>
      <c r="AK110" s="9"/>
      <c r="AL110" s="9"/>
    </row>
    <row r="111" spans="1:38" s="76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5"/>
      <c r="P111" s="1"/>
      <c r="Q111" s="39"/>
      <c r="R111" s="1"/>
      <c r="S111" s="1"/>
      <c r="T111" s="25"/>
      <c r="U111" s="25"/>
      <c r="V111" s="74"/>
      <c r="W111" s="1"/>
      <c r="X111" s="1"/>
      <c r="Y111" s="1"/>
      <c r="Z111" s="1"/>
      <c r="AA111" s="1"/>
      <c r="AB111" s="1"/>
      <c r="AC111" s="1"/>
      <c r="AD111" s="1"/>
      <c r="AE111" s="1"/>
      <c r="AF111" s="40"/>
      <c r="AG111" s="24"/>
      <c r="AH111" s="9"/>
      <c r="AI111" s="9"/>
      <c r="AJ111" s="9"/>
      <c r="AK111" s="9"/>
      <c r="AL111" s="9"/>
    </row>
    <row r="112" spans="1:38" s="76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5"/>
      <c r="P112" s="1"/>
      <c r="Q112" s="39"/>
      <c r="R112" s="1"/>
      <c r="S112" s="1"/>
      <c r="T112" s="25"/>
      <c r="U112" s="25"/>
      <c r="V112" s="74"/>
      <c r="W112" s="1"/>
      <c r="X112" s="1"/>
      <c r="Y112" s="1"/>
      <c r="Z112" s="1"/>
      <c r="AA112" s="1"/>
      <c r="AB112" s="1"/>
      <c r="AC112" s="1"/>
      <c r="AD112" s="1"/>
      <c r="AE112" s="1"/>
      <c r="AF112" s="40"/>
      <c r="AG112" s="24"/>
      <c r="AH112" s="9"/>
      <c r="AI112" s="9"/>
      <c r="AJ112" s="9"/>
      <c r="AK112" s="9"/>
      <c r="AL112" s="9"/>
    </row>
    <row r="113" spans="1:38" s="76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5"/>
      <c r="P113" s="1"/>
      <c r="Q113" s="39"/>
      <c r="R113" s="1"/>
      <c r="S113" s="1"/>
      <c r="T113" s="25"/>
      <c r="U113" s="25"/>
      <c r="V113" s="74"/>
      <c r="W113" s="1"/>
      <c r="X113" s="1"/>
      <c r="Y113" s="1"/>
      <c r="Z113" s="1"/>
      <c r="AA113" s="1"/>
      <c r="AB113" s="1"/>
      <c r="AC113" s="1"/>
      <c r="AD113" s="1"/>
      <c r="AE113" s="1"/>
      <c r="AF113" s="40"/>
      <c r="AG113" s="24"/>
      <c r="AH113" s="9"/>
      <c r="AI113" s="9"/>
      <c r="AJ113" s="9"/>
      <c r="AK113" s="9"/>
      <c r="AL113" s="9"/>
    </row>
    <row r="114" spans="1:38" s="76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5"/>
      <c r="P114" s="1"/>
      <c r="Q114" s="39"/>
      <c r="R114" s="1"/>
      <c r="S114" s="1"/>
      <c r="T114" s="25"/>
      <c r="U114" s="25"/>
      <c r="V114" s="74"/>
      <c r="W114" s="1"/>
      <c r="X114" s="1"/>
      <c r="Y114" s="1"/>
      <c r="Z114" s="1"/>
      <c r="AA114" s="1"/>
      <c r="AB114" s="1"/>
      <c r="AC114" s="1"/>
      <c r="AD114" s="1"/>
      <c r="AE114" s="1"/>
      <c r="AF114" s="40"/>
      <c r="AG114" s="24"/>
      <c r="AH114" s="9"/>
      <c r="AI114" s="9"/>
      <c r="AJ114" s="9"/>
      <c r="AK114" s="9"/>
      <c r="AL114" s="9"/>
    </row>
    <row r="115" spans="1:38" s="76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5"/>
      <c r="P115" s="1"/>
      <c r="Q115" s="39"/>
      <c r="R115" s="1"/>
      <c r="S115" s="1"/>
      <c r="T115" s="25"/>
      <c r="U115" s="25"/>
      <c r="V115" s="74"/>
      <c r="W115" s="1"/>
      <c r="X115" s="1"/>
      <c r="Y115" s="1"/>
      <c r="Z115" s="1"/>
      <c r="AA115" s="1"/>
      <c r="AB115" s="1"/>
      <c r="AC115" s="1"/>
      <c r="AD115" s="1"/>
      <c r="AE115" s="1"/>
      <c r="AF115" s="40"/>
      <c r="AG115" s="24"/>
      <c r="AH115" s="9"/>
      <c r="AI115" s="9"/>
      <c r="AJ115" s="9"/>
      <c r="AK115" s="9"/>
      <c r="AL115" s="9"/>
    </row>
    <row r="116" spans="1:38" s="76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5"/>
      <c r="P116" s="1"/>
      <c r="Q116" s="39"/>
      <c r="R116" s="1"/>
      <c r="S116" s="1"/>
      <c r="T116" s="25"/>
      <c r="U116" s="25"/>
      <c r="V116" s="74"/>
      <c r="W116" s="1"/>
      <c r="X116" s="1"/>
      <c r="Y116" s="1"/>
      <c r="Z116" s="1"/>
      <c r="AA116" s="1"/>
      <c r="AB116" s="1"/>
      <c r="AC116" s="1"/>
      <c r="AD116" s="1"/>
      <c r="AE116" s="1"/>
      <c r="AF116" s="40"/>
      <c r="AG116" s="24"/>
      <c r="AH116" s="9"/>
      <c r="AI116" s="9"/>
      <c r="AJ116" s="9"/>
      <c r="AK116" s="9"/>
      <c r="AL116" s="9"/>
    </row>
    <row r="117" spans="1:38" s="76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5"/>
      <c r="P117" s="1"/>
      <c r="Q117" s="39"/>
      <c r="R117" s="1"/>
      <c r="S117" s="1"/>
      <c r="T117" s="25"/>
      <c r="U117" s="25"/>
      <c r="V117" s="74"/>
      <c r="W117" s="1"/>
      <c r="X117" s="1"/>
      <c r="Y117" s="1"/>
      <c r="Z117" s="1"/>
      <c r="AA117" s="1"/>
      <c r="AB117" s="1"/>
      <c r="AC117" s="1"/>
      <c r="AD117" s="1"/>
      <c r="AE117" s="1"/>
      <c r="AF117" s="40"/>
      <c r="AG117" s="24"/>
      <c r="AH117" s="9"/>
      <c r="AI117" s="9"/>
      <c r="AJ117" s="9"/>
      <c r="AK117" s="9"/>
      <c r="AL117" s="9"/>
    </row>
    <row r="118" spans="1:38" s="76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5"/>
      <c r="P118" s="1"/>
      <c r="Q118" s="39"/>
      <c r="R118" s="1"/>
      <c r="S118" s="1"/>
      <c r="T118" s="25"/>
      <c r="U118" s="25"/>
      <c r="V118" s="74"/>
      <c r="W118" s="1"/>
      <c r="X118" s="1"/>
      <c r="Y118" s="1"/>
      <c r="Z118" s="1"/>
      <c r="AA118" s="1"/>
      <c r="AB118" s="1"/>
      <c r="AC118" s="1"/>
      <c r="AD118" s="1"/>
      <c r="AE118" s="1"/>
      <c r="AF118" s="40"/>
      <c r="AG118" s="24"/>
      <c r="AH118" s="9"/>
      <c r="AI118" s="9"/>
      <c r="AJ118" s="9"/>
      <c r="AK118" s="9"/>
      <c r="AL118" s="9"/>
    </row>
    <row r="119" spans="1:38" s="76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5"/>
      <c r="P119" s="1"/>
      <c r="Q119" s="39"/>
      <c r="R119" s="1"/>
      <c r="S119" s="1"/>
      <c r="T119" s="25"/>
      <c r="U119" s="25"/>
      <c r="V119" s="74"/>
      <c r="W119" s="1"/>
      <c r="X119" s="1"/>
      <c r="Y119" s="1"/>
      <c r="Z119" s="1"/>
      <c r="AA119" s="1"/>
      <c r="AB119" s="1"/>
      <c r="AC119" s="1"/>
      <c r="AD119" s="1"/>
      <c r="AE119" s="1"/>
      <c r="AF119" s="40"/>
      <c r="AG119" s="24"/>
      <c r="AH119" s="9"/>
      <c r="AI119" s="9"/>
      <c r="AJ119" s="9"/>
      <c r="AK119" s="9"/>
      <c r="AL119" s="9"/>
    </row>
    <row r="120" spans="1:38" s="76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5"/>
      <c r="P120" s="1"/>
      <c r="Q120" s="39"/>
      <c r="R120" s="1"/>
      <c r="S120" s="1"/>
      <c r="T120" s="25"/>
      <c r="U120" s="25"/>
      <c r="V120" s="74"/>
      <c r="W120" s="1"/>
      <c r="X120" s="1"/>
      <c r="Y120" s="1"/>
      <c r="Z120" s="1"/>
      <c r="AA120" s="1"/>
      <c r="AB120" s="1"/>
      <c r="AC120" s="1"/>
      <c r="AD120" s="1"/>
      <c r="AE120" s="1"/>
      <c r="AF120" s="40"/>
      <c r="AG120" s="24"/>
      <c r="AH120" s="9"/>
      <c r="AI120" s="9"/>
      <c r="AJ120" s="9"/>
      <c r="AK120" s="9"/>
      <c r="AL120" s="9"/>
    </row>
    <row r="121" spans="1:38" s="76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5"/>
      <c r="P121" s="1"/>
      <c r="Q121" s="39"/>
      <c r="R121" s="1"/>
      <c r="S121" s="1"/>
      <c r="T121" s="25"/>
      <c r="U121" s="25"/>
      <c r="V121" s="74"/>
      <c r="W121" s="1"/>
      <c r="X121" s="1"/>
      <c r="Y121" s="1"/>
      <c r="Z121" s="1"/>
      <c r="AA121" s="1"/>
      <c r="AB121" s="1"/>
      <c r="AC121" s="1"/>
      <c r="AD121" s="1"/>
      <c r="AE121" s="1"/>
      <c r="AF121" s="40"/>
      <c r="AG121" s="24"/>
      <c r="AH121" s="9"/>
      <c r="AI121" s="9"/>
      <c r="AJ121" s="9"/>
      <c r="AK121" s="9"/>
      <c r="AL121" s="9"/>
    </row>
    <row r="122" spans="1:38" s="76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5"/>
      <c r="P122" s="1"/>
      <c r="Q122" s="39"/>
      <c r="R122" s="1"/>
      <c r="S122" s="1"/>
      <c r="T122" s="25"/>
      <c r="U122" s="25"/>
      <c r="V122" s="74"/>
      <c r="W122" s="1"/>
      <c r="X122" s="1"/>
      <c r="Y122" s="1"/>
      <c r="Z122" s="1"/>
      <c r="AA122" s="1"/>
      <c r="AB122" s="1"/>
      <c r="AC122" s="1"/>
      <c r="AD122" s="1"/>
      <c r="AE122" s="1"/>
      <c r="AF122" s="40"/>
      <c r="AG122" s="24"/>
      <c r="AH122" s="9"/>
      <c r="AI122" s="9"/>
      <c r="AJ122" s="9"/>
      <c r="AK122" s="9"/>
      <c r="AL122" s="9"/>
    </row>
    <row r="123" spans="1:38" s="76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5"/>
      <c r="P123" s="1"/>
      <c r="Q123" s="39"/>
      <c r="R123" s="1"/>
      <c r="S123" s="1"/>
      <c r="T123" s="25"/>
      <c r="U123" s="25"/>
      <c r="V123" s="74"/>
      <c r="W123" s="1"/>
      <c r="X123" s="1"/>
      <c r="Y123" s="1"/>
      <c r="Z123" s="1"/>
      <c r="AA123" s="1"/>
      <c r="AB123" s="1"/>
      <c r="AC123" s="1"/>
      <c r="AD123" s="1"/>
      <c r="AE123" s="1"/>
      <c r="AF123" s="40"/>
      <c r="AG123" s="24"/>
      <c r="AH123" s="9"/>
      <c r="AI123" s="9"/>
      <c r="AJ123" s="9"/>
      <c r="AK123" s="9"/>
      <c r="AL123" s="9"/>
    </row>
    <row r="124" spans="1:38" s="76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5"/>
      <c r="P124" s="1"/>
      <c r="Q124" s="39"/>
      <c r="R124" s="1"/>
      <c r="S124" s="1"/>
      <c r="T124" s="25"/>
      <c r="U124" s="25"/>
      <c r="V124" s="74"/>
      <c r="W124" s="1"/>
      <c r="X124" s="1"/>
      <c r="Y124" s="1"/>
      <c r="Z124" s="1"/>
      <c r="AA124" s="1"/>
      <c r="AB124" s="1"/>
      <c r="AC124" s="1"/>
      <c r="AD124" s="1"/>
      <c r="AE124" s="1"/>
      <c r="AF124" s="40"/>
      <c r="AG124" s="24"/>
      <c r="AH124" s="9"/>
      <c r="AI124" s="9"/>
      <c r="AJ124" s="9"/>
      <c r="AK124" s="9"/>
      <c r="AL124" s="9"/>
    </row>
    <row r="125" spans="1:38" s="76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5"/>
      <c r="P125" s="1"/>
      <c r="Q125" s="39"/>
      <c r="R125" s="1"/>
      <c r="S125" s="1"/>
      <c r="T125" s="25"/>
      <c r="U125" s="25"/>
      <c r="V125" s="74"/>
      <c r="W125" s="1"/>
      <c r="X125" s="1"/>
      <c r="Y125" s="1"/>
      <c r="Z125" s="1"/>
      <c r="AA125" s="1"/>
      <c r="AB125" s="1"/>
      <c r="AC125" s="1"/>
      <c r="AD125" s="1"/>
      <c r="AE125" s="1"/>
      <c r="AF125" s="40"/>
      <c r="AG125" s="24"/>
      <c r="AH125" s="9"/>
      <c r="AI125" s="9"/>
      <c r="AJ125" s="9"/>
      <c r="AK125" s="9"/>
      <c r="AL125" s="9"/>
    </row>
    <row r="126" spans="1:38" s="76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5"/>
      <c r="P126" s="1"/>
      <c r="Q126" s="39"/>
      <c r="R126" s="1"/>
      <c r="S126" s="1"/>
      <c r="T126" s="25"/>
      <c r="U126" s="25"/>
      <c r="V126" s="74"/>
      <c r="W126" s="1"/>
      <c r="X126" s="1"/>
      <c r="Y126" s="1"/>
      <c r="Z126" s="1"/>
      <c r="AA126" s="1"/>
      <c r="AB126" s="1"/>
      <c r="AC126" s="1"/>
      <c r="AD126" s="1"/>
      <c r="AE126" s="1"/>
      <c r="AF126" s="40"/>
      <c r="AG126" s="24"/>
      <c r="AH126" s="9"/>
      <c r="AI126" s="9"/>
      <c r="AJ126" s="9"/>
      <c r="AK126" s="9"/>
      <c r="AL126" s="9"/>
    </row>
    <row r="127" spans="1:38" s="76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5"/>
      <c r="P127" s="1"/>
      <c r="Q127" s="39"/>
      <c r="R127" s="1"/>
      <c r="S127" s="1"/>
      <c r="T127" s="25"/>
      <c r="U127" s="25"/>
      <c r="V127" s="74"/>
      <c r="W127" s="1"/>
      <c r="X127" s="1"/>
      <c r="Y127" s="1"/>
      <c r="Z127" s="1"/>
      <c r="AA127" s="1"/>
      <c r="AB127" s="1"/>
      <c r="AC127" s="1"/>
      <c r="AD127" s="1"/>
      <c r="AE127" s="1"/>
      <c r="AF127" s="40"/>
      <c r="AG127" s="24"/>
      <c r="AH127" s="9"/>
      <c r="AI127" s="9"/>
      <c r="AJ127" s="9"/>
      <c r="AK127" s="9"/>
      <c r="AL127" s="9"/>
    </row>
    <row r="128" spans="1:38" s="76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5"/>
      <c r="P128" s="1"/>
      <c r="Q128" s="39"/>
      <c r="R128" s="1"/>
      <c r="S128" s="1"/>
      <c r="T128" s="25"/>
      <c r="U128" s="25"/>
      <c r="V128" s="74"/>
      <c r="W128" s="1"/>
      <c r="X128" s="1"/>
      <c r="Y128" s="1"/>
      <c r="Z128" s="1"/>
      <c r="AA128" s="1"/>
      <c r="AB128" s="1"/>
      <c r="AC128" s="1"/>
      <c r="AD128" s="1"/>
      <c r="AE128" s="1"/>
      <c r="AF128" s="40"/>
      <c r="AG128" s="24"/>
      <c r="AH128" s="9"/>
      <c r="AI128" s="9"/>
      <c r="AJ128" s="9"/>
      <c r="AK128" s="9"/>
      <c r="AL128" s="9"/>
    </row>
    <row r="129" spans="1:38" s="76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5"/>
      <c r="P129" s="1"/>
      <c r="Q129" s="39"/>
      <c r="R129" s="1"/>
      <c r="S129" s="1"/>
      <c r="T129" s="25"/>
      <c r="U129" s="25"/>
      <c r="V129" s="74"/>
      <c r="W129" s="1"/>
      <c r="X129" s="1"/>
      <c r="Y129" s="1"/>
      <c r="Z129" s="1"/>
      <c r="AA129" s="1"/>
      <c r="AB129" s="1"/>
      <c r="AC129" s="1"/>
      <c r="AD129" s="1"/>
      <c r="AE129" s="1"/>
      <c r="AF129" s="40"/>
      <c r="AG129" s="24"/>
      <c r="AH129" s="9"/>
      <c r="AI129" s="9"/>
      <c r="AJ129" s="9"/>
      <c r="AK129" s="9"/>
      <c r="AL129" s="9"/>
    </row>
    <row r="130" spans="1:38" s="76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5"/>
      <c r="P130" s="1"/>
      <c r="Q130" s="39"/>
      <c r="R130" s="1"/>
      <c r="S130" s="1"/>
      <c r="T130" s="25"/>
      <c r="U130" s="25"/>
      <c r="V130" s="74"/>
      <c r="W130" s="1"/>
      <c r="X130" s="1"/>
      <c r="Y130" s="1"/>
      <c r="Z130" s="1"/>
      <c r="AA130" s="1"/>
      <c r="AB130" s="1"/>
      <c r="AC130" s="1"/>
      <c r="AD130" s="1"/>
      <c r="AE130" s="1"/>
      <c r="AF130" s="40"/>
      <c r="AG130" s="24"/>
      <c r="AH130" s="9"/>
      <c r="AI130" s="9"/>
      <c r="AJ130" s="9"/>
      <c r="AK130" s="9"/>
      <c r="AL130" s="9"/>
    </row>
    <row r="131" spans="1:38" s="76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5"/>
      <c r="P131" s="1"/>
      <c r="Q131" s="39"/>
      <c r="R131" s="1"/>
      <c r="S131" s="1"/>
      <c r="T131" s="25"/>
      <c r="U131" s="25"/>
      <c r="V131" s="74"/>
      <c r="W131" s="1"/>
      <c r="X131" s="1"/>
      <c r="Y131" s="1"/>
      <c r="Z131" s="1"/>
      <c r="AA131" s="1"/>
      <c r="AB131" s="1"/>
      <c r="AC131" s="1"/>
      <c r="AD131" s="1"/>
      <c r="AE131" s="1"/>
      <c r="AF131" s="40"/>
      <c r="AG131" s="24"/>
      <c r="AH131" s="9"/>
      <c r="AI131" s="9"/>
      <c r="AJ131" s="9"/>
      <c r="AK131" s="9"/>
      <c r="AL131" s="9"/>
    </row>
    <row r="132" spans="1:38" s="76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5"/>
      <c r="P132" s="1"/>
      <c r="Q132" s="39"/>
      <c r="R132" s="1"/>
      <c r="S132" s="1"/>
      <c r="T132" s="25"/>
      <c r="U132" s="25"/>
      <c r="V132" s="74"/>
      <c r="W132" s="1"/>
      <c r="X132" s="1"/>
      <c r="Y132" s="1"/>
      <c r="Z132" s="1"/>
      <c r="AA132" s="1"/>
      <c r="AB132" s="1"/>
      <c r="AC132" s="1"/>
      <c r="AD132" s="1"/>
      <c r="AE132" s="1"/>
      <c r="AF132" s="40"/>
      <c r="AG132" s="24"/>
      <c r="AH132" s="9"/>
      <c r="AI132" s="9"/>
      <c r="AJ132" s="9"/>
      <c r="AK132" s="9"/>
      <c r="AL132" s="9"/>
    </row>
    <row r="133" spans="1:38" s="76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5"/>
      <c r="P133" s="1"/>
      <c r="Q133" s="39"/>
      <c r="R133" s="1"/>
      <c r="S133" s="1"/>
      <c r="T133" s="25"/>
      <c r="U133" s="25"/>
      <c r="V133" s="74"/>
      <c r="W133" s="1"/>
      <c r="X133" s="1"/>
      <c r="Y133" s="1"/>
      <c r="Z133" s="1"/>
      <c r="AA133" s="1"/>
      <c r="AB133" s="1"/>
      <c r="AC133" s="1"/>
      <c r="AD133" s="1"/>
      <c r="AE133" s="1"/>
      <c r="AF133" s="40"/>
      <c r="AG133" s="24"/>
      <c r="AH133" s="9"/>
      <c r="AI133" s="9"/>
      <c r="AJ133" s="9"/>
      <c r="AK133" s="9"/>
      <c r="AL133" s="9"/>
    </row>
    <row r="134" spans="1:38" s="76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5"/>
      <c r="P134" s="1"/>
      <c r="Q134" s="39"/>
      <c r="R134" s="1"/>
      <c r="S134" s="1"/>
      <c r="T134" s="25"/>
      <c r="U134" s="25"/>
      <c r="V134" s="74"/>
      <c r="W134" s="1"/>
      <c r="X134" s="1"/>
      <c r="Y134" s="1"/>
      <c r="Z134" s="1"/>
      <c r="AA134" s="1"/>
      <c r="AB134" s="1"/>
      <c r="AC134" s="1"/>
      <c r="AD134" s="1"/>
      <c r="AE134" s="1"/>
      <c r="AF134" s="40"/>
      <c r="AG134" s="24"/>
      <c r="AH134" s="9"/>
      <c r="AI134" s="9"/>
      <c r="AJ134" s="9"/>
      <c r="AK134" s="9"/>
      <c r="AL134" s="9"/>
    </row>
    <row r="135" spans="1:38" s="76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5"/>
      <c r="P135" s="1"/>
      <c r="Q135" s="39"/>
      <c r="R135" s="1"/>
      <c r="S135" s="1"/>
      <c r="T135" s="25"/>
      <c r="U135" s="25"/>
      <c r="V135" s="74"/>
      <c r="W135" s="1"/>
      <c r="X135" s="1"/>
      <c r="Y135" s="1"/>
      <c r="Z135" s="1"/>
      <c r="AA135" s="1"/>
      <c r="AB135" s="1"/>
      <c r="AC135" s="1"/>
      <c r="AD135" s="1"/>
      <c r="AE135" s="1"/>
      <c r="AF135" s="40"/>
      <c r="AG135" s="24"/>
      <c r="AH135" s="9"/>
      <c r="AI135" s="9"/>
      <c r="AJ135" s="9"/>
      <c r="AK135" s="9"/>
      <c r="AL135" s="9"/>
    </row>
    <row r="136" spans="1:38" s="76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5"/>
      <c r="P136" s="1"/>
      <c r="Q136" s="39"/>
      <c r="R136" s="1"/>
      <c r="S136" s="1"/>
      <c r="T136" s="25"/>
      <c r="U136" s="25"/>
      <c r="V136" s="74"/>
      <c r="W136" s="1"/>
      <c r="X136" s="1"/>
      <c r="Y136" s="1"/>
      <c r="Z136" s="1"/>
      <c r="AA136" s="1"/>
      <c r="AB136" s="1"/>
      <c r="AC136" s="1"/>
      <c r="AD136" s="1"/>
      <c r="AE136" s="1"/>
      <c r="AF136" s="40"/>
      <c r="AG136" s="24"/>
      <c r="AH136" s="9"/>
      <c r="AI136" s="9"/>
      <c r="AJ136" s="9"/>
      <c r="AK136" s="9"/>
      <c r="AL136" s="9"/>
    </row>
    <row r="137" spans="1:38" s="76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5"/>
      <c r="P137" s="1"/>
      <c r="Q137" s="39"/>
      <c r="R137" s="1"/>
      <c r="S137" s="1"/>
      <c r="T137" s="25"/>
      <c r="U137" s="25"/>
      <c r="V137" s="74"/>
      <c r="W137" s="1"/>
      <c r="X137" s="1"/>
      <c r="Y137" s="1"/>
      <c r="Z137" s="1"/>
      <c r="AA137" s="1"/>
      <c r="AB137" s="1"/>
      <c r="AC137" s="1"/>
      <c r="AD137" s="1"/>
      <c r="AE137" s="1"/>
      <c r="AF137" s="40"/>
      <c r="AG137" s="24"/>
      <c r="AH137" s="9"/>
      <c r="AI137" s="9"/>
      <c r="AJ137" s="9"/>
      <c r="AK137" s="9"/>
      <c r="AL137" s="9"/>
    </row>
    <row r="138" spans="1:38" s="76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5"/>
      <c r="P138" s="1"/>
      <c r="Q138" s="39"/>
      <c r="R138" s="1"/>
      <c r="S138" s="1"/>
      <c r="T138" s="25"/>
      <c r="U138" s="25"/>
      <c r="V138" s="74"/>
      <c r="W138" s="1"/>
      <c r="X138" s="1"/>
      <c r="Y138" s="1"/>
      <c r="Z138" s="1"/>
      <c r="AA138" s="1"/>
      <c r="AB138" s="1"/>
      <c r="AC138" s="1"/>
      <c r="AD138" s="1"/>
      <c r="AE138" s="1"/>
      <c r="AF138" s="40"/>
      <c r="AG138" s="24"/>
      <c r="AH138" s="9"/>
      <c r="AI138" s="9"/>
      <c r="AJ138" s="9"/>
      <c r="AK138" s="9"/>
      <c r="AL138" s="9"/>
    </row>
    <row r="139" spans="1:38" s="76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5"/>
      <c r="P139" s="1"/>
      <c r="Q139" s="39"/>
      <c r="R139" s="1"/>
      <c r="S139" s="1"/>
      <c r="T139" s="25"/>
      <c r="U139" s="25"/>
      <c r="V139" s="74"/>
      <c r="W139" s="1"/>
      <c r="X139" s="1"/>
      <c r="Y139" s="1"/>
      <c r="Z139" s="1"/>
      <c r="AA139" s="1"/>
      <c r="AB139" s="1"/>
      <c r="AC139" s="1"/>
      <c r="AD139" s="1"/>
      <c r="AE139" s="1"/>
      <c r="AF139" s="40"/>
      <c r="AG139" s="24"/>
      <c r="AH139" s="9"/>
      <c r="AI139" s="9"/>
      <c r="AJ139" s="9"/>
      <c r="AK139" s="9"/>
      <c r="AL139" s="9"/>
    </row>
    <row r="140" spans="1:38" s="76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5"/>
      <c r="P140" s="1"/>
      <c r="Q140" s="39"/>
      <c r="R140" s="1"/>
      <c r="S140" s="1"/>
      <c r="T140" s="25"/>
      <c r="U140" s="25"/>
      <c r="V140" s="74"/>
      <c r="W140" s="1"/>
      <c r="X140" s="1"/>
      <c r="Y140" s="1"/>
      <c r="Z140" s="1"/>
      <c r="AA140" s="1"/>
      <c r="AB140" s="1"/>
      <c r="AC140" s="1"/>
      <c r="AD140" s="1"/>
      <c r="AE140" s="1"/>
      <c r="AF140" s="40"/>
      <c r="AG140" s="24"/>
      <c r="AH140" s="9"/>
      <c r="AI140" s="9"/>
      <c r="AJ140" s="9"/>
      <c r="AK140" s="9"/>
      <c r="AL140" s="9"/>
    </row>
    <row r="141" spans="1:38" s="76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5"/>
      <c r="P141" s="1"/>
      <c r="Q141" s="39"/>
      <c r="R141" s="1"/>
      <c r="S141" s="1"/>
      <c r="T141" s="25"/>
      <c r="U141" s="25"/>
      <c r="V141" s="74"/>
      <c r="W141" s="1"/>
      <c r="X141" s="1"/>
      <c r="Y141" s="1"/>
      <c r="Z141" s="1"/>
      <c r="AA141" s="1"/>
      <c r="AB141" s="1"/>
      <c r="AC141" s="1"/>
      <c r="AD141" s="1"/>
      <c r="AE141" s="1"/>
      <c r="AF141" s="40"/>
      <c r="AG141" s="24"/>
      <c r="AH141" s="9"/>
      <c r="AI141" s="9"/>
      <c r="AJ141" s="9"/>
      <c r="AK141" s="9"/>
      <c r="AL141" s="9"/>
    </row>
    <row r="142" spans="1:38" s="76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5"/>
      <c r="P142" s="1"/>
      <c r="Q142" s="39"/>
      <c r="R142" s="1"/>
      <c r="S142" s="1"/>
      <c r="T142" s="25"/>
      <c r="U142" s="25"/>
      <c r="V142" s="74"/>
      <c r="W142" s="1"/>
      <c r="X142" s="1"/>
      <c r="Y142" s="1"/>
      <c r="Z142" s="1"/>
      <c r="AA142" s="1"/>
      <c r="AB142" s="1"/>
      <c r="AC142" s="1"/>
      <c r="AD142" s="1"/>
      <c r="AE142" s="1"/>
      <c r="AF142" s="40"/>
      <c r="AG142" s="24"/>
      <c r="AH142" s="9"/>
      <c r="AI142" s="9"/>
      <c r="AJ142" s="9"/>
      <c r="AK142" s="9"/>
      <c r="AL142" s="9"/>
    </row>
    <row r="143" spans="1:38" s="76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5"/>
      <c r="P143" s="1"/>
      <c r="Q143" s="39"/>
      <c r="R143" s="1"/>
      <c r="S143" s="1"/>
      <c r="T143" s="25"/>
      <c r="U143" s="25"/>
      <c r="V143" s="74"/>
      <c r="W143" s="1"/>
      <c r="X143" s="1"/>
      <c r="Y143" s="1"/>
      <c r="Z143" s="1"/>
      <c r="AA143" s="1"/>
      <c r="AB143" s="1"/>
      <c r="AC143" s="1"/>
      <c r="AD143" s="1"/>
      <c r="AE143" s="1"/>
      <c r="AF143" s="40"/>
      <c r="AG143" s="24"/>
      <c r="AH143" s="9"/>
      <c r="AI143" s="9"/>
      <c r="AJ143" s="9"/>
      <c r="AK143" s="9"/>
      <c r="AL143" s="9"/>
    </row>
    <row r="144" spans="1:38" s="76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5"/>
      <c r="P144" s="1"/>
      <c r="Q144" s="39"/>
      <c r="R144" s="1"/>
      <c r="S144" s="1"/>
      <c r="T144" s="25"/>
      <c r="U144" s="25"/>
      <c r="V144" s="74"/>
      <c r="W144" s="1"/>
      <c r="X144" s="1"/>
      <c r="Y144" s="1"/>
      <c r="Z144" s="1"/>
      <c r="AA144" s="1"/>
      <c r="AB144" s="1"/>
      <c r="AC144" s="1"/>
      <c r="AD144" s="1"/>
      <c r="AE144" s="1"/>
      <c r="AF144" s="40"/>
      <c r="AG144" s="24"/>
      <c r="AH144" s="9"/>
      <c r="AI144" s="9"/>
      <c r="AJ144" s="9"/>
      <c r="AK144" s="9"/>
      <c r="AL144" s="9"/>
    </row>
    <row r="145" spans="1:38" s="76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5"/>
      <c r="P145" s="1"/>
      <c r="Q145" s="39"/>
      <c r="R145" s="1"/>
      <c r="S145" s="1"/>
      <c r="T145" s="25"/>
      <c r="U145" s="25"/>
      <c r="V145" s="74"/>
      <c r="W145" s="1"/>
      <c r="X145" s="1"/>
      <c r="Y145" s="1"/>
      <c r="Z145" s="1"/>
      <c r="AA145" s="1"/>
      <c r="AB145" s="1"/>
      <c r="AC145" s="1"/>
      <c r="AD145" s="1"/>
      <c r="AE145" s="1"/>
      <c r="AF145" s="40"/>
      <c r="AG145" s="24"/>
      <c r="AH145" s="9"/>
      <c r="AI145" s="9"/>
      <c r="AJ145" s="9"/>
      <c r="AK145" s="9"/>
      <c r="AL145" s="9"/>
    </row>
    <row r="146" spans="1:38" s="76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5"/>
      <c r="P146" s="1"/>
      <c r="Q146" s="39"/>
      <c r="R146" s="1"/>
      <c r="S146" s="1"/>
      <c r="T146" s="25"/>
      <c r="U146" s="25"/>
      <c r="V146" s="74"/>
      <c r="W146" s="1"/>
      <c r="X146" s="1"/>
      <c r="Y146" s="1"/>
      <c r="Z146" s="1"/>
      <c r="AA146" s="1"/>
      <c r="AB146" s="1"/>
      <c r="AC146" s="1"/>
      <c r="AD146" s="1"/>
      <c r="AE146" s="1"/>
      <c r="AF146" s="40"/>
      <c r="AG146" s="24"/>
      <c r="AH146" s="9"/>
      <c r="AI146" s="9"/>
      <c r="AJ146" s="9"/>
      <c r="AK146" s="9"/>
      <c r="AL146" s="9"/>
    </row>
    <row r="147" spans="1:38" s="76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5"/>
      <c r="P147" s="1"/>
      <c r="Q147" s="39"/>
      <c r="R147" s="1"/>
      <c r="S147" s="1"/>
      <c r="T147" s="25"/>
      <c r="U147" s="25"/>
      <c r="V147" s="74"/>
      <c r="W147" s="1"/>
      <c r="X147" s="1"/>
      <c r="Y147" s="1"/>
      <c r="Z147" s="1"/>
      <c r="AA147" s="1"/>
      <c r="AB147" s="1"/>
      <c r="AC147" s="1"/>
      <c r="AD147" s="1"/>
      <c r="AE147" s="1"/>
      <c r="AF147" s="40"/>
      <c r="AG147" s="24"/>
      <c r="AH147" s="9"/>
      <c r="AI147" s="9"/>
      <c r="AJ147" s="9"/>
      <c r="AK147" s="9"/>
      <c r="AL147" s="9"/>
    </row>
    <row r="148" spans="1:38" s="76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5"/>
      <c r="P148" s="1"/>
      <c r="Q148" s="39"/>
      <c r="R148" s="1"/>
      <c r="S148" s="1"/>
      <c r="T148" s="25"/>
      <c r="U148" s="25"/>
      <c r="V148" s="74"/>
      <c r="W148" s="1"/>
      <c r="X148" s="1"/>
      <c r="Y148" s="1"/>
      <c r="Z148" s="1"/>
      <c r="AA148" s="1"/>
      <c r="AB148" s="1"/>
      <c r="AC148" s="1"/>
      <c r="AD148" s="1"/>
      <c r="AE148" s="1"/>
      <c r="AF148" s="40"/>
      <c r="AG148" s="24"/>
      <c r="AH148" s="9"/>
      <c r="AI148" s="9"/>
      <c r="AJ148" s="9"/>
      <c r="AK148" s="9"/>
      <c r="AL148" s="9"/>
    </row>
    <row r="149" spans="1:38" s="76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5"/>
      <c r="P149" s="1"/>
      <c r="Q149" s="39"/>
      <c r="R149" s="1"/>
      <c r="S149" s="1"/>
      <c r="T149" s="25"/>
      <c r="U149" s="25"/>
      <c r="V149" s="74"/>
      <c r="W149" s="1"/>
      <c r="X149" s="1"/>
      <c r="Y149" s="1"/>
      <c r="Z149" s="1"/>
      <c r="AA149" s="1"/>
      <c r="AB149" s="1"/>
      <c r="AC149" s="1"/>
      <c r="AD149" s="1"/>
      <c r="AE149" s="1"/>
      <c r="AF149" s="40"/>
      <c r="AG149" s="24"/>
      <c r="AH149" s="9"/>
      <c r="AI149" s="9"/>
      <c r="AJ149" s="9"/>
      <c r="AK149" s="9"/>
      <c r="AL149" s="9"/>
    </row>
    <row r="150" spans="1:38" s="76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5"/>
      <c r="P150" s="1"/>
      <c r="Q150" s="39"/>
      <c r="R150" s="1"/>
      <c r="S150" s="1"/>
      <c r="T150" s="25"/>
      <c r="U150" s="25"/>
      <c r="V150" s="74"/>
      <c r="W150" s="1"/>
      <c r="X150" s="1"/>
      <c r="Y150" s="1"/>
      <c r="Z150" s="1"/>
      <c r="AA150" s="1"/>
      <c r="AB150" s="1"/>
      <c r="AC150" s="1"/>
      <c r="AD150" s="1"/>
      <c r="AE150" s="1"/>
      <c r="AF150" s="40"/>
      <c r="AG150" s="24"/>
      <c r="AH150" s="9"/>
      <c r="AI150" s="9"/>
      <c r="AJ150" s="9"/>
      <c r="AK150" s="9"/>
      <c r="AL150" s="9"/>
    </row>
    <row r="151" spans="1:38" s="76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5"/>
      <c r="P151" s="1"/>
      <c r="Q151" s="39"/>
      <c r="R151" s="1"/>
      <c r="S151" s="1"/>
      <c r="T151" s="25"/>
      <c r="U151" s="25"/>
      <c r="V151" s="74"/>
      <c r="W151" s="1"/>
      <c r="X151" s="1"/>
      <c r="Y151" s="1"/>
      <c r="Z151" s="1"/>
      <c r="AA151" s="1"/>
      <c r="AB151" s="1"/>
      <c r="AC151" s="1"/>
      <c r="AD151" s="1"/>
      <c r="AE151" s="1"/>
      <c r="AF151" s="40"/>
      <c r="AG151" s="24"/>
      <c r="AH151" s="9"/>
      <c r="AI151" s="9"/>
      <c r="AJ151" s="9"/>
      <c r="AK151" s="9"/>
      <c r="AL151" s="9"/>
    </row>
    <row r="152" spans="1:38" s="76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5"/>
      <c r="P152" s="1"/>
      <c r="Q152" s="39"/>
      <c r="R152" s="1"/>
      <c r="S152" s="1"/>
      <c r="T152" s="25"/>
      <c r="U152" s="25"/>
      <c r="V152" s="74"/>
      <c r="W152" s="1"/>
      <c r="X152" s="1"/>
      <c r="Y152" s="1"/>
      <c r="Z152" s="1"/>
      <c r="AA152" s="1"/>
      <c r="AB152" s="1"/>
      <c r="AC152" s="1"/>
      <c r="AD152" s="1"/>
      <c r="AE152" s="1"/>
      <c r="AF152" s="40"/>
      <c r="AG152" s="24"/>
      <c r="AH152" s="9"/>
      <c r="AI152" s="9"/>
      <c r="AJ152" s="9"/>
      <c r="AK152" s="9"/>
      <c r="AL152" s="9"/>
    </row>
    <row r="153" spans="1:38" s="76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5"/>
      <c r="P153" s="1"/>
      <c r="Q153" s="39"/>
      <c r="R153" s="1"/>
      <c r="S153" s="1"/>
      <c r="T153" s="25"/>
      <c r="U153" s="25"/>
      <c r="V153" s="74"/>
      <c r="W153" s="1"/>
      <c r="X153" s="1"/>
      <c r="Y153" s="1"/>
      <c r="Z153" s="1"/>
      <c r="AA153" s="1"/>
      <c r="AB153" s="1"/>
      <c r="AC153" s="1"/>
      <c r="AD153" s="1"/>
      <c r="AE153" s="1"/>
      <c r="AF153" s="40"/>
      <c r="AG153" s="24"/>
      <c r="AH153" s="9"/>
      <c r="AI153" s="9"/>
      <c r="AJ153" s="9"/>
      <c r="AK153" s="9"/>
      <c r="AL153" s="9"/>
    </row>
    <row r="154" spans="1:38" s="76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5"/>
      <c r="P154" s="1"/>
      <c r="Q154" s="39"/>
      <c r="R154" s="1"/>
      <c r="S154" s="1"/>
      <c r="T154" s="25"/>
      <c r="U154" s="25"/>
      <c r="V154" s="74"/>
      <c r="W154" s="1"/>
      <c r="X154" s="1"/>
      <c r="Y154" s="1"/>
      <c r="Z154" s="1"/>
      <c r="AA154" s="1"/>
      <c r="AB154" s="1"/>
      <c r="AC154" s="1"/>
      <c r="AD154" s="1"/>
      <c r="AE154" s="1"/>
      <c r="AF154" s="40"/>
      <c r="AG154" s="24"/>
      <c r="AH154" s="9"/>
      <c r="AI154" s="9"/>
      <c r="AJ154" s="9"/>
      <c r="AK154" s="9"/>
      <c r="AL154" s="9"/>
    </row>
  </sheetData>
  <sortState ref="B9:AF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2018-08-15T13:39:08Z</dcterms:modified>
</cp:coreProperties>
</file>